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8FF494CC-555E-43FE-AED4-D01C16771919}" xr6:coauthVersionLast="47" xr6:coauthVersionMax="47" xr10:uidLastSave="{00000000-0000-0000-0000-000000000000}"/>
  <bookViews>
    <workbookView xWindow="-120" yWindow="-120" windowWidth="29040" windowHeight="15720" xr2:uid="{6C4EE8D5-89A7-4FDB-89F7-C313D4FEC4A1}"/>
  </bookViews>
  <sheets>
    <sheet name="Όλοι οι τομείς" sheetId="3" r:id="rId1"/>
    <sheet name="Τομέας επιχειρήσεων" sheetId="1" r:id="rId2"/>
    <sheet name="Κρατικός τομέας" sheetId="4" r:id="rId3"/>
    <sheet name="Τομέας τριτοβάθμιας εκπαίδευσης" sheetId="5" r:id="rId4"/>
    <sheet name="Τομέας ιδιωτικών μη κερδοσκοπικ" sheetId="6" r:id="rId5"/>
  </sheets>
  <calcPr calcId="191028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FCAEA5-34DC-4D27-B1E5-513D140ADAF1}" keepAlive="1" name="Query - CP9" description="Connection to the 'CP9' query in the workbook." type="5" refreshedVersion="8" background="1" saveData="1">
    <dbPr connection="Provider=Microsoft.Mashup.OleDb.1;Data Source=$Workbook$;Location=CP9;Extended Properties=&quot;&quot;" command="SELECT * FROM [CP9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<sst xmlns="http://schemas.openxmlformats.org/spreadsheetml/2006/main" count="175" uniqueCount="17">
  <si>
    <t>sectperfcode</t>
  </si>
  <si>
    <t>_T</t>
  </si>
  <si>
    <t>Sum of ObsValueActual</t>
  </si>
  <si>
    <t>Column Labels</t>
  </si>
  <si>
    <t>Κατηγορία Προσωπικού</t>
  </si>
  <si>
    <t>Άλλο βοηθητικό προσωπικό</t>
  </si>
  <si>
    <t>:</t>
  </si>
  <si>
    <t>Ερευνητές</t>
  </si>
  <si>
    <t>Προσωπικό πλην ερευνητών</t>
  </si>
  <si>
    <t>Τεχνικοί και ισότιμο προσωπικό</t>
  </si>
  <si>
    <t>Σύνολο</t>
  </si>
  <si>
    <t>BES</t>
  </si>
  <si>
    <t>GOV</t>
  </si>
  <si>
    <t>HES</t>
  </si>
  <si>
    <t>PNP</t>
  </si>
  <si>
    <t>Δεδομένα: Προσωπικό Ε&amp;Α στο σύνολο της χώρας ανά κατηγορία προσωπικού (σε ΙΠΑ)</t>
  </si>
  <si>
    <t>Έρευνα: Έρευνα &amp; Ανάπτυξη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</si>
</sst>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30"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282.516434259262" createdVersion="8" refreshedVersion="8" minRefreshableVersion="3" recordCount="342" xr:uid="{A5402881-30B5-438D-84E3-E54C79BCD235}">
  <cacheSource type="worksheet">
    <worksheetSource name="_CP9"/>
  </cacheSource>
  <cacheFields count="4">
    <cacheField name="Year" numFmtId="0">
      <sharedItems containsSemiMixedTypes="0" containsString="0" containsNumber="1" containsInteger="1" minValue="1983" maxValue="2021" count="30">
        <n v="1983"/>
        <n v="1986"/>
        <n v="1987"/>
        <n v="1988"/>
        <n v="1989"/>
        <n v="1991"/>
        <n v="1993"/>
        <n v="1995"/>
        <n v="1996"/>
        <n v="1997"/>
        <n v="1998"/>
        <n v="1999"/>
        <n v="2000"/>
        <n v="2001"/>
        <n v="2002"/>
        <n v="2003"/>
        <n v="2005"/>
        <n v="2006"/>
        <n v="2007"/>
        <n v="2011"/>
        <n v="2012"/>
        <n v="2013"/>
        <n v="2014"/>
        <n v="2015"/>
        <n v="2016"/>
        <n v="2017"/>
        <n v="2018"/>
        <n v="2019"/>
        <n v="2020"/>
        <n v="2021" u="1"/>
      </sharedItems>
    </cacheField>
    <cacheField name="sectperfcode" numFmtId="0">
      <sharedItems count="5">
        <s v="GOV"/>
        <s v="HES"/>
        <s v="BES"/>
        <s v="_T"/>
        <s v="PNP"/>
      </sharedItems>
    </cacheField>
    <cacheField name="Occupation" numFmtId="0">
      <sharedItems count="5">
        <s v="Other supporting staff"/>
        <s v="Total"/>
        <s v="Researchers"/>
        <s v="Technicians and equivalent staff"/>
        <s v="Staff other than researchers"/>
      </sharedItems>
    </cacheField>
    <cacheField name="ObsValueActual" numFmtId="0">
      <sharedItems containsSemiMixedTypes="0" containsString="0" containsNumber="1" minValue="7" maxValue="58103.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x v="0"/>
    <x v="0"/>
    <n v="1265"/>
  </r>
  <r>
    <x v="0"/>
    <x v="0"/>
    <x v="1"/>
    <n v="3688"/>
  </r>
  <r>
    <x v="0"/>
    <x v="0"/>
    <x v="2"/>
    <n v="1501"/>
  </r>
  <r>
    <x v="0"/>
    <x v="0"/>
    <x v="3"/>
    <n v="922"/>
  </r>
  <r>
    <x v="0"/>
    <x v="1"/>
    <x v="0"/>
    <n v="100"/>
  </r>
  <r>
    <x v="0"/>
    <x v="1"/>
    <x v="1"/>
    <n v="1185"/>
  </r>
  <r>
    <x v="0"/>
    <x v="1"/>
    <x v="2"/>
    <n v="940"/>
  </r>
  <r>
    <x v="0"/>
    <x v="1"/>
    <x v="3"/>
    <n v="145"/>
  </r>
  <r>
    <x v="1"/>
    <x v="2"/>
    <x v="0"/>
    <n v="448"/>
  </r>
  <r>
    <x v="1"/>
    <x v="2"/>
    <x v="3"/>
    <n v="483"/>
  </r>
  <r>
    <x v="2"/>
    <x v="0"/>
    <x v="0"/>
    <n v="1495"/>
  </r>
  <r>
    <x v="2"/>
    <x v="0"/>
    <x v="1"/>
    <n v="4564"/>
  </r>
  <r>
    <x v="2"/>
    <x v="0"/>
    <x v="2"/>
    <n v="2084"/>
  </r>
  <r>
    <x v="2"/>
    <x v="0"/>
    <x v="3"/>
    <n v="985"/>
  </r>
  <r>
    <x v="2"/>
    <x v="1"/>
    <x v="0"/>
    <n v="140"/>
  </r>
  <r>
    <x v="2"/>
    <x v="1"/>
    <x v="1"/>
    <n v="1511"/>
  </r>
  <r>
    <x v="2"/>
    <x v="1"/>
    <x v="2"/>
    <n v="1078"/>
  </r>
  <r>
    <x v="2"/>
    <x v="1"/>
    <x v="3"/>
    <n v="293"/>
  </r>
  <r>
    <x v="3"/>
    <x v="2"/>
    <x v="0"/>
    <n v="455"/>
  </r>
  <r>
    <x v="3"/>
    <x v="2"/>
    <x v="3"/>
    <n v="569"/>
  </r>
  <r>
    <x v="4"/>
    <x v="3"/>
    <x v="0"/>
    <n v="2407"/>
  </r>
  <r>
    <x v="4"/>
    <x v="3"/>
    <x v="1"/>
    <n v="9586"/>
  </r>
  <r>
    <x v="4"/>
    <x v="3"/>
    <x v="2"/>
    <n v="5461"/>
  </r>
  <r>
    <x v="4"/>
    <x v="3"/>
    <x v="3"/>
    <n v="1718"/>
  </r>
  <r>
    <x v="4"/>
    <x v="2"/>
    <x v="0"/>
    <n v="489"/>
  </r>
  <r>
    <x v="4"/>
    <x v="2"/>
    <x v="3"/>
    <n v="561"/>
  </r>
  <r>
    <x v="4"/>
    <x v="0"/>
    <x v="0"/>
    <n v="1654"/>
  </r>
  <r>
    <x v="4"/>
    <x v="0"/>
    <x v="1"/>
    <n v="4710"/>
  </r>
  <r>
    <x v="4"/>
    <x v="0"/>
    <x v="2"/>
    <n v="2101"/>
  </r>
  <r>
    <x v="4"/>
    <x v="0"/>
    <x v="3"/>
    <n v="955"/>
  </r>
  <r>
    <x v="4"/>
    <x v="1"/>
    <x v="0"/>
    <n v="264"/>
  </r>
  <r>
    <x v="4"/>
    <x v="1"/>
    <x v="1"/>
    <n v="3066"/>
  </r>
  <r>
    <x v="4"/>
    <x v="1"/>
    <x v="2"/>
    <n v="2600"/>
  </r>
  <r>
    <x v="4"/>
    <x v="1"/>
    <x v="3"/>
    <n v="202"/>
  </r>
  <r>
    <x v="4"/>
    <x v="4"/>
    <x v="2"/>
    <n v="162"/>
  </r>
  <r>
    <x v="5"/>
    <x v="3"/>
    <x v="0"/>
    <n v="2423"/>
  </r>
  <r>
    <x v="5"/>
    <x v="3"/>
    <x v="1"/>
    <n v="11059"/>
  </r>
  <r>
    <x v="5"/>
    <x v="3"/>
    <x v="2"/>
    <n v="6230"/>
  </r>
  <r>
    <x v="5"/>
    <x v="3"/>
    <x v="3"/>
    <n v="2406"/>
  </r>
  <r>
    <x v="5"/>
    <x v="2"/>
    <x v="0"/>
    <n v="526"/>
  </r>
  <r>
    <x v="5"/>
    <x v="2"/>
    <x v="3"/>
    <n v="676"/>
  </r>
  <r>
    <x v="5"/>
    <x v="0"/>
    <x v="0"/>
    <n v="1569"/>
  </r>
  <r>
    <x v="5"/>
    <x v="0"/>
    <x v="1"/>
    <n v="4495"/>
  </r>
  <r>
    <x v="5"/>
    <x v="0"/>
    <x v="2"/>
    <n v="1918"/>
  </r>
  <r>
    <x v="5"/>
    <x v="0"/>
    <x v="3"/>
    <n v="1008"/>
  </r>
  <r>
    <x v="5"/>
    <x v="1"/>
    <x v="0"/>
    <n v="328"/>
  </r>
  <r>
    <x v="5"/>
    <x v="1"/>
    <x v="1"/>
    <n v="4320"/>
  </r>
  <r>
    <x v="5"/>
    <x v="1"/>
    <x v="2"/>
    <n v="3270"/>
  </r>
  <r>
    <x v="5"/>
    <x v="1"/>
    <x v="3"/>
    <n v="722"/>
  </r>
  <r>
    <x v="6"/>
    <x v="3"/>
    <x v="0"/>
    <n v="3262"/>
  </r>
  <r>
    <x v="6"/>
    <x v="3"/>
    <x v="1"/>
    <n v="14549"/>
  </r>
  <r>
    <x v="6"/>
    <x v="3"/>
    <x v="2"/>
    <n v="8031"/>
  </r>
  <r>
    <x v="6"/>
    <x v="3"/>
    <x v="3"/>
    <n v="3256"/>
  </r>
  <r>
    <x v="6"/>
    <x v="2"/>
    <x v="0"/>
    <n v="638"/>
  </r>
  <r>
    <x v="6"/>
    <x v="2"/>
    <x v="3"/>
    <n v="923"/>
  </r>
  <r>
    <x v="6"/>
    <x v="0"/>
    <x v="0"/>
    <n v="1952"/>
  </r>
  <r>
    <x v="6"/>
    <x v="0"/>
    <x v="1"/>
    <n v="4828"/>
  </r>
  <r>
    <x v="6"/>
    <x v="0"/>
    <x v="2"/>
    <n v="1905"/>
  </r>
  <r>
    <x v="6"/>
    <x v="0"/>
    <x v="3"/>
    <n v="971"/>
  </r>
  <r>
    <x v="6"/>
    <x v="1"/>
    <x v="0"/>
    <n v="644"/>
  </r>
  <r>
    <x v="6"/>
    <x v="1"/>
    <x v="1"/>
    <n v="6767"/>
  </r>
  <r>
    <x v="6"/>
    <x v="1"/>
    <x v="2"/>
    <n v="4773"/>
  </r>
  <r>
    <x v="6"/>
    <x v="1"/>
    <x v="3"/>
    <n v="1350"/>
  </r>
  <r>
    <x v="6"/>
    <x v="4"/>
    <x v="0"/>
    <n v="28"/>
  </r>
  <r>
    <x v="6"/>
    <x v="4"/>
    <x v="1"/>
    <n v="74"/>
  </r>
  <r>
    <x v="6"/>
    <x v="4"/>
    <x v="2"/>
    <n v="34"/>
  </r>
  <r>
    <x v="6"/>
    <x v="4"/>
    <x v="3"/>
    <n v="12"/>
  </r>
  <r>
    <x v="7"/>
    <x v="3"/>
    <x v="0"/>
    <n v="4126"/>
  </r>
  <r>
    <x v="7"/>
    <x v="3"/>
    <x v="1"/>
    <n v="17571"/>
  </r>
  <r>
    <x v="7"/>
    <x v="3"/>
    <x v="2"/>
    <n v="9705"/>
  </r>
  <r>
    <x v="7"/>
    <x v="3"/>
    <x v="3"/>
    <n v="3740"/>
  </r>
  <r>
    <x v="7"/>
    <x v="2"/>
    <x v="0"/>
    <n v="635"/>
  </r>
  <r>
    <x v="7"/>
    <x v="2"/>
    <x v="3"/>
    <n v="911"/>
  </r>
  <r>
    <x v="7"/>
    <x v="0"/>
    <x v="0"/>
    <n v="1653"/>
  </r>
  <r>
    <x v="7"/>
    <x v="0"/>
    <x v="1"/>
    <n v="4908"/>
  </r>
  <r>
    <x v="7"/>
    <x v="0"/>
    <x v="2"/>
    <n v="2012"/>
  </r>
  <r>
    <x v="7"/>
    <x v="0"/>
    <x v="3"/>
    <n v="1243"/>
  </r>
  <r>
    <x v="7"/>
    <x v="1"/>
    <x v="0"/>
    <n v="1774"/>
  </r>
  <r>
    <x v="7"/>
    <x v="1"/>
    <x v="1"/>
    <n v="9415"/>
  </r>
  <r>
    <x v="7"/>
    <x v="1"/>
    <x v="2"/>
    <n v="6068"/>
  </r>
  <r>
    <x v="7"/>
    <x v="1"/>
    <x v="3"/>
    <n v="1573"/>
  </r>
  <r>
    <x v="7"/>
    <x v="4"/>
    <x v="0"/>
    <n v="65"/>
  </r>
  <r>
    <x v="7"/>
    <x v="4"/>
    <x v="1"/>
    <n v="148"/>
  </r>
  <r>
    <x v="7"/>
    <x v="4"/>
    <x v="2"/>
    <n v="71"/>
  </r>
  <r>
    <x v="7"/>
    <x v="4"/>
    <x v="3"/>
    <n v="13"/>
  </r>
  <r>
    <x v="8"/>
    <x v="2"/>
    <x v="0"/>
    <n v="479"/>
  </r>
  <r>
    <x v="8"/>
    <x v="2"/>
    <x v="3"/>
    <n v="881"/>
  </r>
  <r>
    <x v="9"/>
    <x v="3"/>
    <x v="0"/>
    <n v="4933"/>
  </r>
  <r>
    <x v="9"/>
    <x v="3"/>
    <x v="1"/>
    <n v="20158"/>
  </r>
  <r>
    <x v="9"/>
    <x v="3"/>
    <x v="2"/>
    <n v="10964"/>
  </r>
  <r>
    <x v="9"/>
    <x v="3"/>
    <x v="3"/>
    <n v="4260"/>
  </r>
  <r>
    <x v="9"/>
    <x v="2"/>
    <x v="0"/>
    <n v="520"/>
  </r>
  <r>
    <x v="9"/>
    <x v="2"/>
    <x v="3"/>
    <n v="956"/>
  </r>
  <r>
    <x v="9"/>
    <x v="0"/>
    <x v="0"/>
    <n v="1370"/>
  </r>
  <r>
    <x v="9"/>
    <x v="0"/>
    <x v="1"/>
    <n v="4481"/>
  </r>
  <r>
    <x v="9"/>
    <x v="0"/>
    <x v="2"/>
    <n v="1985"/>
  </r>
  <r>
    <x v="9"/>
    <x v="0"/>
    <x v="3"/>
    <n v="1126"/>
  </r>
  <r>
    <x v="9"/>
    <x v="1"/>
    <x v="0"/>
    <n v="3004"/>
  </r>
  <r>
    <x v="9"/>
    <x v="1"/>
    <x v="1"/>
    <n v="12294"/>
  </r>
  <r>
    <x v="9"/>
    <x v="1"/>
    <x v="2"/>
    <n v="7119"/>
  </r>
  <r>
    <x v="9"/>
    <x v="1"/>
    <x v="3"/>
    <n v="2170"/>
  </r>
  <r>
    <x v="9"/>
    <x v="4"/>
    <x v="0"/>
    <n v="39"/>
  </r>
  <r>
    <x v="9"/>
    <x v="4"/>
    <x v="1"/>
    <n v="92"/>
  </r>
  <r>
    <x v="9"/>
    <x v="4"/>
    <x v="2"/>
    <n v="45"/>
  </r>
  <r>
    <x v="9"/>
    <x v="4"/>
    <x v="3"/>
    <n v="9"/>
  </r>
  <r>
    <x v="10"/>
    <x v="3"/>
    <x v="0"/>
    <n v="5796"/>
  </r>
  <r>
    <x v="10"/>
    <x v="3"/>
    <x v="1"/>
    <n v="26382"/>
  </r>
  <r>
    <x v="10"/>
    <x v="3"/>
    <x v="2"/>
    <n v="14748"/>
  </r>
  <r>
    <x v="10"/>
    <x v="3"/>
    <x v="3"/>
    <n v="5839"/>
  </r>
  <r>
    <x v="10"/>
    <x v="2"/>
    <x v="0"/>
    <n v="942"/>
  </r>
  <r>
    <x v="10"/>
    <x v="2"/>
    <x v="3"/>
    <n v="1400"/>
  </r>
  <r>
    <x v="10"/>
    <x v="0"/>
    <x v="0"/>
    <n v="1320"/>
  </r>
  <r>
    <x v="10"/>
    <x v="0"/>
    <x v="1"/>
    <n v="4431"/>
  </r>
  <r>
    <x v="10"/>
    <x v="0"/>
    <x v="2"/>
    <n v="2001"/>
  </r>
  <r>
    <x v="10"/>
    <x v="0"/>
    <x v="3"/>
    <n v="1111"/>
  </r>
  <r>
    <x v="10"/>
    <x v="1"/>
    <x v="0"/>
    <n v="3502"/>
  </r>
  <r>
    <x v="10"/>
    <x v="1"/>
    <x v="1"/>
    <n v="17294"/>
  </r>
  <r>
    <x v="10"/>
    <x v="1"/>
    <x v="2"/>
    <n v="10471"/>
  </r>
  <r>
    <x v="10"/>
    <x v="1"/>
    <x v="3"/>
    <n v="3321"/>
  </r>
  <r>
    <x v="10"/>
    <x v="4"/>
    <x v="0"/>
    <n v="32"/>
  </r>
  <r>
    <x v="10"/>
    <x v="4"/>
    <x v="1"/>
    <n v="80"/>
  </r>
  <r>
    <x v="10"/>
    <x v="4"/>
    <x v="2"/>
    <n v="41"/>
  </r>
  <r>
    <x v="10"/>
    <x v="4"/>
    <x v="3"/>
    <n v="7"/>
  </r>
  <r>
    <x v="11"/>
    <x v="3"/>
    <x v="0"/>
    <n v="5796"/>
  </r>
  <r>
    <x v="11"/>
    <x v="3"/>
    <x v="1"/>
    <n v="26382"/>
  </r>
  <r>
    <x v="11"/>
    <x v="3"/>
    <x v="2"/>
    <n v="14748"/>
  </r>
  <r>
    <x v="11"/>
    <x v="3"/>
    <x v="3"/>
    <n v="5839"/>
  </r>
  <r>
    <x v="11"/>
    <x v="2"/>
    <x v="0"/>
    <n v="942"/>
  </r>
  <r>
    <x v="11"/>
    <x v="2"/>
    <x v="3"/>
    <n v="1400"/>
  </r>
  <r>
    <x v="11"/>
    <x v="0"/>
    <x v="0"/>
    <n v="1320"/>
  </r>
  <r>
    <x v="11"/>
    <x v="0"/>
    <x v="1"/>
    <n v="4431"/>
  </r>
  <r>
    <x v="11"/>
    <x v="0"/>
    <x v="2"/>
    <n v="2001"/>
  </r>
  <r>
    <x v="11"/>
    <x v="0"/>
    <x v="3"/>
    <n v="1111"/>
  </r>
  <r>
    <x v="11"/>
    <x v="1"/>
    <x v="0"/>
    <n v="3502"/>
  </r>
  <r>
    <x v="11"/>
    <x v="1"/>
    <x v="1"/>
    <n v="17294"/>
  </r>
  <r>
    <x v="11"/>
    <x v="1"/>
    <x v="2"/>
    <n v="10471"/>
  </r>
  <r>
    <x v="11"/>
    <x v="1"/>
    <x v="3"/>
    <n v="3321"/>
  </r>
  <r>
    <x v="11"/>
    <x v="4"/>
    <x v="0"/>
    <n v="32"/>
  </r>
  <r>
    <x v="11"/>
    <x v="4"/>
    <x v="1"/>
    <n v="80"/>
  </r>
  <r>
    <x v="11"/>
    <x v="4"/>
    <x v="2"/>
    <n v="41"/>
  </r>
  <r>
    <x v="11"/>
    <x v="4"/>
    <x v="3"/>
    <n v="7"/>
  </r>
  <r>
    <x v="12"/>
    <x v="2"/>
    <x v="0"/>
    <n v="1911"/>
  </r>
  <r>
    <x v="12"/>
    <x v="2"/>
    <x v="3"/>
    <n v="4619"/>
  </r>
  <r>
    <x v="13"/>
    <x v="2"/>
    <x v="0"/>
    <n v="2102"/>
  </r>
  <r>
    <x v="13"/>
    <x v="2"/>
    <x v="3"/>
    <n v="5488"/>
  </r>
  <r>
    <x v="14"/>
    <x v="2"/>
    <x v="0"/>
    <n v="2102"/>
  </r>
  <r>
    <x v="14"/>
    <x v="2"/>
    <x v="3"/>
    <n v="5488"/>
  </r>
  <r>
    <x v="15"/>
    <x v="3"/>
    <x v="0"/>
    <n v="7011"/>
  </r>
  <r>
    <x v="15"/>
    <x v="3"/>
    <x v="1"/>
    <n v="31849"/>
  </r>
  <r>
    <x v="15"/>
    <x v="3"/>
    <x v="2"/>
    <n v="15631"/>
  </r>
  <r>
    <x v="15"/>
    <x v="3"/>
    <x v="3"/>
    <n v="9207"/>
  </r>
  <r>
    <x v="15"/>
    <x v="2"/>
    <x v="0"/>
    <n v="2456"/>
  </r>
  <r>
    <x v="15"/>
    <x v="2"/>
    <x v="3"/>
    <n v="4857"/>
  </r>
  <r>
    <x v="15"/>
    <x v="0"/>
    <x v="0"/>
    <n v="1636"/>
  </r>
  <r>
    <x v="15"/>
    <x v="0"/>
    <x v="1"/>
    <n v="5101"/>
  </r>
  <r>
    <x v="15"/>
    <x v="0"/>
    <x v="2"/>
    <n v="2136"/>
  </r>
  <r>
    <x v="15"/>
    <x v="0"/>
    <x v="3"/>
    <n v="1329"/>
  </r>
  <r>
    <x v="15"/>
    <x v="1"/>
    <x v="0"/>
    <n v="2867"/>
  </r>
  <r>
    <x v="15"/>
    <x v="1"/>
    <x v="1"/>
    <n v="14947"/>
  </r>
  <r>
    <x v="15"/>
    <x v="1"/>
    <x v="2"/>
    <n v="9072"/>
  </r>
  <r>
    <x v="15"/>
    <x v="1"/>
    <x v="3"/>
    <n v="3008"/>
  </r>
  <r>
    <x v="15"/>
    <x v="4"/>
    <x v="0"/>
    <n v="52"/>
  </r>
  <r>
    <x v="15"/>
    <x v="4"/>
    <x v="1"/>
    <n v="193"/>
  </r>
  <r>
    <x v="15"/>
    <x v="4"/>
    <x v="2"/>
    <n v="129"/>
  </r>
  <r>
    <x v="15"/>
    <x v="4"/>
    <x v="3"/>
    <n v="12"/>
  </r>
  <r>
    <x v="16"/>
    <x v="2"/>
    <x v="3"/>
    <n v="3808"/>
  </r>
  <r>
    <x v="16"/>
    <x v="0"/>
    <x v="0"/>
    <n v="983"/>
  </r>
  <r>
    <x v="16"/>
    <x v="0"/>
    <x v="1"/>
    <n v="4345"/>
  </r>
  <r>
    <x v="16"/>
    <x v="0"/>
    <x v="2"/>
    <n v="2076"/>
  </r>
  <r>
    <x v="16"/>
    <x v="0"/>
    <x v="3"/>
    <n v="1285"/>
  </r>
  <r>
    <x v="16"/>
    <x v="1"/>
    <x v="0"/>
    <n v="2703"/>
  </r>
  <r>
    <x v="16"/>
    <x v="1"/>
    <x v="1"/>
    <n v="17401"/>
  </r>
  <r>
    <x v="16"/>
    <x v="1"/>
    <x v="2"/>
    <n v="11356"/>
  </r>
  <r>
    <x v="16"/>
    <x v="1"/>
    <x v="3"/>
    <n v="3342"/>
  </r>
  <r>
    <x v="16"/>
    <x v="4"/>
    <x v="0"/>
    <n v="49"/>
  </r>
  <r>
    <x v="16"/>
    <x v="4"/>
    <x v="1"/>
    <n v="193"/>
  </r>
  <r>
    <x v="16"/>
    <x v="4"/>
    <x v="2"/>
    <n v="128"/>
  </r>
  <r>
    <x v="16"/>
    <x v="4"/>
    <x v="3"/>
    <n v="15"/>
  </r>
  <r>
    <x v="16"/>
    <x v="3"/>
    <x v="0"/>
    <n v="5559"/>
  </r>
  <r>
    <x v="16"/>
    <x v="3"/>
    <x v="1"/>
    <n v="33603"/>
  </r>
  <r>
    <x v="16"/>
    <x v="3"/>
    <x v="2"/>
    <n v="19593"/>
  </r>
  <r>
    <x v="16"/>
    <x v="3"/>
    <x v="3"/>
    <n v="8450"/>
  </r>
  <r>
    <x v="16"/>
    <x v="2"/>
    <x v="0"/>
    <n v="1824"/>
  </r>
  <r>
    <x v="16"/>
    <x v="2"/>
    <x v="1"/>
    <n v="11665"/>
  </r>
  <r>
    <x v="16"/>
    <x v="2"/>
    <x v="2"/>
    <n v="6033"/>
  </r>
  <r>
    <x v="17"/>
    <x v="3"/>
    <x v="1"/>
    <n v="35140"/>
  </r>
  <r>
    <x v="17"/>
    <x v="3"/>
    <x v="2"/>
    <n v="19907"/>
  </r>
  <r>
    <x v="17"/>
    <x v="2"/>
    <x v="1"/>
    <n v="11402"/>
  </r>
  <r>
    <x v="17"/>
    <x v="2"/>
    <x v="2"/>
    <n v="5397"/>
  </r>
  <r>
    <x v="17"/>
    <x v="0"/>
    <x v="1"/>
    <n v="4578"/>
  </r>
  <r>
    <x v="17"/>
    <x v="0"/>
    <x v="2"/>
    <n v="2259"/>
  </r>
  <r>
    <x v="17"/>
    <x v="1"/>
    <x v="1"/>
    <n v="18952"/>
  </r>
  <r>
    <x v="17"/>
    <x v="1"/>
    <x v="2"/>
    <n v="12110"/>
  </r>
  <r>
    <x v="17"/>
    <x v="4"/>
    <x v="1"/>
    <n v="207"/>
  </r>
  <r>
    <x v="17"/>
    <x v="4"/>
    <x v="2"/>
    <n v="141"/>
  </r>
  <r>
    <x v="18"/>
    <x v="3"/>
    <x v="1"/>
    <n v="35531"/>
  </r>
  <r>
    <x v="18"/>
    <x v="3"/>
    <x v="2"/>
    <n v="21014"/>
  </r>
  <r>
    <x v="18"/>
    <x v="2"/>
    <x v="0"/>
    <n v="1809"/>
  </r>
  <r>
    <x v="18"/>
    <x v="2"/>
    <x v="1"/>
    <n v="11562"/>
  </r>
  <r>
    <x v="18"/>
    <x v="2"/>
    <x v="2"/>
    <n v="6286"/>
  </r>
  <r>
    <x v="18"/>
    <x v="2"/>
    <x v="3"/>
    <n v="3467"/>
  </r>
  <r>
    <x v="18"/>
    <x v="0"/>
    <x v="1"/>
    <n v="4584"/>
  </r>
  <r>
    <x v="18"/>
    <x v="0"/>
    <x v="2"/>
    <n v="2201"/>
  </r>
  <r>
    <x v="18"/>
    <x v="1"/>
    <x v="1"/>
    <n v="19172"/>
  </r>
  <r>
    <x v="18"/>
    <x v="1"/>
    <x v="2"/>
    <n v="12382"/>
  </r>
  <r>
    <x v="18"/>
    <x v="4"/>
    <x v="1"/>
    <n v="213"/>
  </r>
  <r>
    <x v="18"/>
    <x v="4"/>
    <x v="2"/>
    <n v="145"/>
  </r>
  <r>
    <x v="19"/>
    <x v="2"/>
    <x v="2"/>
    <n v="4021"/>
  </r>
  <r>
    <x v="19"/>
    <x v="2"/>
    <x v="3"/>
    <n v="1500"/>
  </r>
  <r>
    <x v="19"/>
    <x v="0"/>
    <x v="0"/>
    <n v="2964"/>
  </r>
  <r>
    <x v="19"/>
    <x v="0"/>
    <x v="1"/>
    <n v="9620"/>
  </r>
  <r>
    <x v="19"/>
    <x v="0"/>
    <x v="2"/>
    <n v="4370"/>
  </r>
  <r>
    <x v="19"/>
    <x v="0"/>
    <x v="3"/>
    <n v="2285"/>
  </r>
  <r>
    <x v="19"/>
    <x v="1"/>
    <x v="0"/>
    <n v="2063"/>
  </r>
  <r>
    <x v="19"/>
    <x v="1"/>
    <x v="1"/>
    <n v="20640"/>
  </r>
  <r>
    <x v="19"/>
    <x v="1"/>
    <x v="2"/>
    <n v="16068"/>
  </r>
  <r>
    <x v="19"/>
    <x v="1"/>
    <x v="3"/>
    <n v="2509"/>
  </r>
  <r>
    <x v="19"/>
    <x v="4"/>
    <x v="0"/>
    <n v="73"/>
  </r>
  <r>
    <x v="19"/>
    <x v="4"/>
    <x v="1"/>
    <n v="331"/>
  </r>
  <r>
    <x v="19"/>
    <x v="4"/>
    <x v="2"/>
    <n v="216"/>
  </r>
  <r>
    <x v="19"/>
    <x v="4"/>
    <x v="3"/>
    <n v="42"/>
  </r>
  <r>
    <x v="19"/>
    <x v="3"/>
    <x v="0"/>
    <n v="5903"/>
  </r>
  <r>
    <x v="19"/>
    <x v="3"/>
    <x v="1"/>
    <n v="36913"/>
  </r>
  <r>
    <x v="19"/>
    <x v="3"/>
    <x v="2"/>
    <n v="24674"/>
  </r>
  <r>
    <x v="19"/>
    <x v="3"/>
    <x v="3"/>
    <n v="6336"/>
  </r>
  <r>
    <x v="19"/>
    <x v="2"/>
    <x v="0"/>
    <n v="802"/>
  </r>
  <r>
    <x v="19"/>
    <x v="2"/>
    <x v="1"/>
    <n v="6324"/>
  </r>
  <r>
    <x v="20"/>
    <x v="3"/>
    <x v="1"/>
    <n v="37361"/>
  </r>
  <r>
    <x v="20"/>
    <x v="3"/>
    <x v="2"/>
    <n v="24800"/>
  </r>
  <r>
    <x v="20"/>
    <x v="2"/>
    <x v="1"/>
    <n v="6532"/>
  </r>
  <r>
    <x v="20"/>
    <x v="2"/>
    <x v="2"/>
    <n v="4351"/>
  </r>
  <r>
    <x v="20"/>
    <x v="0"/>
    <x v="1"/>
    <n v="9982"/>
  </r>
  <r>
    <x v="20"/>
    <x v="0"/>
    <x v="2"/>
    <n v="4510"/>
  </r>
  <r>
    <x v="20"/>
    <x v="1"/>
    <x v="1"/>
    <n v="20508"/>
  </r>
  <r>
    <x v="20"/>
    <x v="1"/>
    <x v="2"/>
    <n v="15723"/>
  </r>
  <r>
    <x v="20"/>
    <x v="4"/>
    <x v="1"/>
    <n v="340"/>
  </r>
  <r>
    <x v="20"/>
    <x v="4"/>
    <x v="2"/>
    <n v="216"/>
  </r>
  <r>
    <x v="21"/>
    <x v="3"/>
    <x v="1"/>
    <n v="42188"/>
  </r>
  <r>
    <x v="21"/>
    <x v="3"/>
    <x v="4"/>
    <n v="12959"/>
  </r>
  <r>
    <x v="21"/>
    <x v="3"/>
    <x v="2"/>
    <n v="29228"/>
  </r>
  <r>
    <x v="21"/>
    <x v="2"/>
    <x v="1"/>
    <n v="6832"/>
  </r>
  <r>
    <x v="21"/>
    <x v="2"/>
    <x v="4"/>
    <n v="2635"/>
  </r>
  <r>
    <x v="21"/>
    <x v="2"/>
    <x v="2"/>
    <n v="4197"/>
  </r>
  <r>
    <x v="21"/>
    <x v="0"/>
    <x v="1"/>
    <n v="11436"/>
  </r>
  <r>
    <x v="21"/>
    <x v="0"/>
    <x v="4"/>
    <n v="5658"/>
  </r>
  <r>
    <x v="21"/>
    <x v="0"/>
    <x v="2"/>
    <n v="5778"/>
  </r>
  <r>
    <x v="21"/>
    <x v="1"/>
    <x v="1"/>
    <n v="23390"/>
  </r>
  <r>
    <x v="21"/>
    <x v="1"/>
    <x v="4"/>
    <n v="4433"/>
  </r>
  <r>
    <x v="21"/>
    <x v="1"/>
    <x v="2"/>
    <n v="18957"/>
  </r>
  <r>
    <x v="21"/>
    <x v="4"/>
    <x v="1"/>
    <n v="530"/>
  </r>
  <r>
    <x v="21"/>
    <x v="4"/>
    <x v="4"/>
    <n v="234"/>
  </r>
  <r>
    <x v="21"/>
    <x v="4"/>
    <x v="2"/>
    <n v="296"/>
  </r>
  <r>
    <x v="22"/>
    <x v="3"/>
    <x v="1"/>
    <n v="43316"/>
  </r>
  <r>
    <x v="22"/>
    <x v="3"/>
    <x v="2"/>
    <n v="29877"/>
  </r>
  <r>
    <x v="22"/>
    <x v="2"/>
    <x v="1"/>
    <n v="7750"/>
  </r>
  <r>
    <x v="22"/>
    <x v="2"/>
    <x v="2"/>
    <n v="4938"/>
  </r>
  <r>
    <x v="22"/>
    <x v="0"/>
    <x v="1"/>
    <n v="11125"/>
  </r>
  <r>
    <x v="22"/>
    <x v="0"/>
    <x v="2"/>
    <n v="5844"/>
  </r>
  <r>
    <x v="22"/>
    <x v="1"/>
    <x v="1"/>
    <n v="23924"/>
  </r>
  <r>
    <x v="22"/>
    <x v="1"/>
    <x v="2"/>
    <n v="18801"/>
  </r>
  <r>
    <x v="22"/>
    <x v="4"/>
    <x v="1"/>
    <n v="518"/>
  </r>
  <r>
    <x v="22"/>
    <x v="4"/>
    <x v="2"/>
    <n v="294"/>
  </r>
  <r>
    <x v="23"/>
    <x v="3"/>
    <x v="1"/>
    <n v="49657.97"/>
  </r>
  <r>
    <x v="23"/>
    <x v="3"/>
    <x v="4"/>
    <n v="14949.62"/>
  </r>
  <r>
    <x v="23"/>
    <x v="3"/>
    <x v="2"/>
    <n v="34708.35"/>
  </r>
  <r>
    <x v="23"/>
    <x v="2"/>
    <x v="1"/>
    <n v="8130.55"/>
  </r>
  <r>
    <x v="23"/>
    <x v="2"/>
    <x v="4"/>
    <n v="3095.94"/>
  </r>
  <r>
    <x v="23"/>
    <x v="2"/>
    <x v="2"/>
    <n v="5034.6099999999997"/>
  </r>
  <r>
    <x v="23"/>
    <x v="0"/>
    <x v="1"/>
    <n v="13627.58"/>
  </r>
  <r>
    <x v="23"/>
    <x v="0"/>
    <x v="4"/>
    <n v="6372.06"/>
  </r>
  <r>
    <x v="23"/>
    <x v="0"/>
    <x v="2"/>
    <n v="7255.52"/>
  </r>
  <r>
    <x v="23"/>
    <x v="1"/>
    <x v="1"/>
    <n v="27383.49"/>
  </r>
  <r>
    <x v="23"/>
    <x v="1"/>
    <x v="4"/>
    <n v="5234.58"/>
  </r>
  <r>
    <x v="23"/>
    <x v="1"/>
    <x v="2"/>
    <n v="22148.91"/>
  </r>
  <r>
    <x v="23"/>
    <x v="4"/>
    <x v="1"/>
    <n v="516.35"/>
  </r>
  <r>
    <x v="23"/>
    <x v="4"/>
    <x v="4"/>
    <n v="247.04"/>
  </r>
  <r>
    <x v="23"/>
    <x v="4"/>
    <x v="2"/>
    <n v="269.31"/>
  </r>
  <r>
    <x v="24"/>
    <x v="4"/>
    <x v="1"/>
    <n v="533.29999999999995"/>
  </r>
  <r>
    <x v="24"/>
    <x v="4"/>
    <x v="2"/>
    <n v="290.66000000000003"/>
  </r>
  <r>
    <x v="24"/>
    <x v="3"/>
    <x v="1"/>
    <n v="41789.78"/>
  </r>
  <r>
    <x v="24"/>
    <x v="3"/>
    <x v="2"/>
    <n v="29403.03"/>
  </r>
  <r>
    <x v="24"/>
    <x v="2"/>
    <x v="1"/>
    <n v="9102.11"/>
  </r>
  <r>
    <x v="24"/>
    <x v="2"/>
    <x v="2"/>
    <n v="5608.11"/>
  </r>
  <r>
    <x v="24"/>
    <x v="0"/>
    <x v="1"/>
    <n v="11750.2"/>
  </r>
  <r>
    <x v="24"/>
    <x v="0"/>
    <x v="2"/>
    <n v="6262.82"/>
  </r>
  <r>
    <x v="24"/>
    <x v="1"/>
    <x v="1"/>
    <n v="20404.169999999998"/>
  </r>
  <r>
    <x v="24"/>
    <x v="1"/>
    <x v="2"/>
    <n v="17241.439999999999"/>
  </r>
  <r>
    <x v="25"/>
    <x v="3"/>
    <x v="1"/>
    <n v="47584.86"/>
  </r>
  <r>
    <x v="25"/>
    <x v="3"/>
    <x v="4"/>
    <n v="12584.67"/>
  </r>
  <r>
    <x v="25"/>
    <x v="3"/>
    <x v="2"/>
    <n v="35000.19"/>
  </r>
  <r>
    <x v="25"/>
    <x v="2"/>
    <x v="1"/>
    <n v="13003.54"/>
  </r>
  <r>
    <x v="25"/>
    <x v="2"/>
    <x v="4"/>
    <n v="3344.03"/>
  </r>
  <r>
    <x v="25"/>
    <x v="2"/>
    <x v="2"/>
    <n v="9659.51"/>
  </r>
  <r>
    <x v="25"/>
    <x v="0"/>
    <x v="1"/>
    <n v="12073.86"/>
  </r>
  <r>
    <x v="25"/>
    <x v="0"/>
    <x v="4"/>
    <n v="4889.6499999999996"/>
  </r>
  <r>
    <x v="25"/>
    <x v="0"/>
    <x v="2"/>
    <n v="7184.21"/>
  </r>
  <r>
    <x v="25"/>
    <x v="1"/>
    <x v="1"/>
    <n v="21985.86"/>
  </r>
  <r>
    <x v="25"/>
    <x v="1"/>
    <x v="4"/>
    <n v="4132.84"/>
  </r>
  <r>
    <x v="25"/>
    <x v="1"/>
    <x v="2"/>
    <n v="17853.02"/>
  </r>
  <r>
    <x v="25"/>
    <x v="4"/>
    <x v="1"/>
    <n v="521.6"/>
  </r>
  <r>
    <x v="25"/>
    <x v="4"/>
    <x v="4"/>
    <n v="218.15"/>
  </r>
  <r>
    <x v="25"/>
    <x v="4"/>
    <x v="2"/>
    <n v="303.45"/>
  </r>
  <r>
    <x v="26"/>
    <x v="3"/>
    <x v="1"/>
    <n v="51279.07"/>
  </r>
  <r>
    <x v="26"/>
    <x v="3"/>
    <x v="2"/>
    <n v="36688.080000000002"/>
  </r>
  <r>
    <x v="26"/>
    <x v="2"/>
    <x v="1"/>
    <n v="13943.52"/>
  </r>
  <r>
    <x v="26"/>
    <x v="2"/>
    <x v="2"/>
    <n v="10041.43"/>
  </r>
  <r>
    <x v="26"/>
    <x v="0"/>
    <x v="1"/>
    <n v="13350.08"/>
  </r>
  <r>
    <x v="26"/>
    <x v="0"/>
    <x v="2"/>
    <n v="7767.76"/>
  </r>
  <r>
    <x v="26"/>
    <x v="1"/>
    <x v="1"/>
    <n v="23431.4"/>
  </r>
  <r>
    <x v="26"/>
    <x v="1"/>
    <x v="2"/>
    <n v="18587.990000000002"/>
  </r>
  <r>
    <x v="26"/>
    <x v="4"/>
    <x v="1"/>
    <n v="554.07000000000005"/>
  </r>
  <r>
    <x v="26"/>
    <x v="4"/>
    <x v="2"/>
    <n v="290.89999999999998"/>
  </r>
  <r>
    <x v="27"/>
    <x v="3"/>
    <x v="1"/>
    <n v="53932.45"/>
  </r>
  <r>
    <x v="27"/>
    <x v="3"/>
    <x v="4"/>
    <n v="14855.51"/>
  </r>
  <r>
    <x v="27"/>
    <x v="3"/>
    <x v="2"/>
    <n v="39076.94"/>
  </r>
  <r>
    <x v="27"/>
    <x v="2"/>
    <x v="1"/>
    <n v="14339.38"/>
  </r>
  <r>
    <x v="27"/>
    <x v="2"/>
    <x v="4"/>
    <n v="4052.99"/>
  </r>
  <r>
    <x v="27"/>
    <x v="2"/>
    <x v="2"/>
    <n v="10286.39"/>
  </r>
  <r>
    <x v="27"/>
    <x v="0"/>
    <x v="1"/>
    <n v="13895.75"/>
  </r>
  <r>
    <x v="27"/>
    <x v="0"/>
    <x v="4"/>
    <n v="5744.97"/>
  </r>
  <r>
    <x v="27"/>
    <x v="0"/>
    <x v="2"/>
    <n v="8150.78"/>
  </r>
  <r>
    <x v="27"/>
    <x v="1"/>
    <x v="1"/>
    <n v="25240.03"/>
  </r>
  <r>
    <x v="27"/>
    <x v="1"/>
    <x v="4"/>
    <n v="4893.33"/>
  </r>
  <r>
    <x v="27"/>
    <x v="1"/>
    <x v="2"/>
    <n v="20346.7"/>
  </r>
  <r>
    <x v="27"/>
    <x v="4"/>
    <x v="1"/>
    <n v="457.29"/>
  </r>
  <r>
    <x v="27"/>
    <x v="4"/>
    <x v="4"/>
    <n v="164.22"/>
  </r>
  <r>
    <x v="27"/>
    <x v="4"/>
    <x v="2"/>
    <n v="293.07"/>
  </r>
  <r>
    <x v="28"/>
    <x v="3"/>
    <x v="1"/>
    <n v="58103.29"/>
  </r>
  <r>
    <x v="28"/>
    <x v="3"/>
    <x v="4"/>
    <n v="15154.47"/>
  </r>
  <r>
    <x v="28"/>
    <x v="3"/>
    <x v="2"/>
    <n v="42948.82"/>
  </r>
  <r>
    <x v="28"/>
    <x v="2"/>
    <x v="1"/>
    <n v="15961.31"/>
  </r>
  <r>
    <x v="28"/>
    <x v="2"/>
    <x v="4"/>
    <n v="4288.87"/>
  </r>
  <r>
    <x v="28"/>
    <x v="2"/>
    <x v="2"/>
    <n v="11672.44"/>
  </r>
  <r>
    <x v="28"/>
    <x v="0"/>
    <x v="1"/>
    <n v="14154.49"/>
  </r>
  <r>
    <x v="28"/>
    <x v="0"/>
    <x v="4"/>
    <n v="5769.93"/>
  </r>
  <r>
    <x v="28"/>
    <x v="0"/>
    <x v="2"/>
    <n v="8384.56"/>
  </r>
  <r>
    <x v="28"/>
    <x v="1"/>
    <x v="1"/>
    <n v="27613.1"/>
  </r>
  <r>
    <x v="28"/>
    <x v="1"/>
    <x v="4"/>
    <n v="4971.78"/>
  </r>
  <r>
    <x v="28"/>
    <x v="1"/>
    <x v="2"/>
    <n v="22641.32"/>
  </r>
  <r>
    <x v="28"/>
    <x v="4"/>
    <x v="1"/>
    <n v="374.39"/>
  </r>
  <r>
    <x v="28"/>
    <x v="4"/>
    <x v="4"/>
    <n v="123.89"/>
  </r>
  <r>
    <x v="28"/>
    <x v="4"/>
    <x v="2"/>
    <n v="25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DF5676-DC7C-4E00-9E1E-A4F1B3F13839}" name="PivotTable1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5:K11" firstHeaderRow="1" firstDataRow="2" firstDataCol="1" rowPageCount="1" colPageCount="1"/>
  <pivotFields count="4">
    <pivotField axis="axisCol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9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1">
    <pageField fld="1" item="0" hier="-1"/>
  </pageFields>
  <dataFields count="1">
    <dataField name="Sum of ObsValueActual" fld="3" baseField="0" baseItem="0" numFmtId="164"/>
  </dataFields>
  <formats count="6"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dataOnly="0" labelOnly="1" outline="0" fieldPosition="0">
        <references count="1">
          <reference field="1" count="1">
            <x v="0"/>
          </reference>
        </references>
      </pivotArea>
    </format>
    <format dxfId="26">
      <pivotArea field="0" type="button" dataOnly="0" labelOnly="1" outline="0" axis="axisCol" fieldPosition="0"/>
    </format>
    <format dxfId="25">
      <pivotArea type="topRight" dataOnly="0" labelOnly="1" outline="0" fieldPosition="0"/>
    </format>
    <format dxfId="24">
      <pivotArea dataOnly="0" labelOnly="1" fieldPosition="0">
        <references count="1">
          <reference field="0" count="10"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770B95-3C4B-453F-8E5F-397E76DC4DC0}" name="PivotTable2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5:K11" firstHeaderRow="1" firstDataRow="2" firstDataCol="1" rowPageCount="1" colPageCount="1"/>
  <pivotFields count="4">
    <pivotField axis="axisCol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9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1">
    <pageField fld="1" item="1" hier="-1"/>
  </pageFields>
  <dataFields count="1">
    <dataField name="Sum of ObsValueActual" fld="3" baseField="0" baseItem="0" numFmtId="164"/>
  </dataFields>
  <formats count="7">
    <format dxfId="23">
      <pivotArea outline="0" collapsedLevelsAreSubtotals="1" fieldPosition="0"/>
    </format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dataOnly="0" labelOnly="1" outline="0" fieldPosition="0">
        <references count="1">
          <reference field="1" count="1">
            <x v="1"/>
          </reference>
        </references>
      </pivotArea>
    </format>
    <format dxfId="19">
      <pivotArea field="0" type="button" dataOnly="0" labelOnly="1" outline="0" axis="axisCol" fieldPosition="0"/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0" count="10"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754A6-37D8-4112-BD45-FE20A17F00B5}" name="PivotTable6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5:K11" firstHeaderRow="1" firstDataRow="2" firstDataCol="1" rowPageCount="1" colPageCount="1"/>
  <pivotFields count="4">
    <pivotField axis="axisCol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9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1">
    <pageField fld="1" item="2" hier="-1"/>
  </pageFields>
  <dataFields count="1">
    <dataField name="Sum of ObsValueActual" fld="3" baseField="0" baseItem="0" numFmtId="164"/>
  </dataFields>
  <formats count="6"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1">
            <x v="2"/>
          </reference>
        </references>
      </pivotArea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0" count="10"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8571E4-185C-45C7-973A-91C3504019EE}" name="PivotTable7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5:K11" firstHeaderRow="1" firstDataRow="2" firstDataCol="1" rowPageCount="1" colPageCount="1"/>
  <pivotFields count="4">
    <pivotField axis="axisCol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9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1">
    <pageField fld="1" item="3" hier="-1"/>
  </pageFields>
  <dataFields count="1">
    <dataField name="Sum of ObsValueActual" fld="3" baseField="0" baseItem="0" numFmtId="164"/>
  </dataFields>
  <formats count="6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1" count="1">
            <x v="3"/>
          </reference>
        </references>
      </pivotArea>
    </format>
    <format dxfId="7">
      <pivotArea field="0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0" count="10"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9CADFF-32FC-45B6-A08E-300F02585836}" name="PivotTable8" cacheId="1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>
  <location ref="A5:K11" firstHeaderRow="1" firstDataRow="2" firstDataCol="1" rowPageCount="1" colPageCount="1"/>
  <pivotFields count="4">
    <pivotField axis="axisCol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9"/>
        <item t="default"/>
      </items>
    </pivotField>
    <pivotField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0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colItems>
  <pageFields count="1">
    <pageField fld="1" item="4" hier="-1"/>
  </pageFields>
  <dataFields count="1">
    <dataField name="Sum of ObsValueActual" fld="3" baseField="0" baseItem="0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1" count="1">
            <x v="4"/>
          </reference>
        </references>
      </pivotArea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10"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F8C0-38E5-4A07-A98A-1B39D121E79E}">
  <dimension ref="A1:K14"/>
  <sheetViews>
    <sheetView tabSelected="1" workbookViewId="0">
      <selection activeCell="B6" sqref="B6"/>
    </sheetView>
  </sheetViews>
  <sheetFormatPr defaultRowHeight="15" x14ac:dyDescent="0.25"/>
  <cols>
    <col min="1" max="1" width="29.28515625" bestFit="1" customWidth="1"/>
    <col min="2" max="11" width="15.7109375" style="4" customWidth="1"/>
    <col min="12" max="22" width="10.5703125" bestFit="1" customWidth="1"/>
    <col min="23" max="23" width="9" bestFit="1" customWidth="1"/>
    <col min="24" max="24" width="11" bestFit="1" customWidth="1"/>
    <col min="25" max="25" width="10" bestFit="1" customWidth="1"/>
    <col min="26" max="26" width="9" bestFit="1" customWidth="1"/>
    <col min="27" max="31" width="10" bestFit="1" customWidth="1"/>
    <col min="32" max="32" width="11" bestFit="1" customWidth="1"/>
  </cols>
  <sheetData>
    <row r="1" spans="1:11" x14ac:dyDescent="0.25">
      <c r="A1" s="3" t="s">
        <v>16</v>
      </c>
    </row>
    <row r="2" spans="1:11" x14ac:dyDescent="0.25">
      <c r="A2" s="3" t="s">
        <v>15</v>
      </c>
    </row>
    <row r="3" spans="1:11" hidden="1" x14ac:dyDescent="0.25">
      <c r="A3" s="1" t="s">
        <v>0</v>
      </c>
      <c r="B3" s="4" t="s">
        <v>1</v>
      </c>
    </row>
    <row r="5" spans="1:11" hidden="1" x14ac:dyDescent="0.25">
      <c r="A5" s="1" t="s">
        <v>2</v>
      </c>
      <c r="B5" s="5" t="s">
        <v>3</v>
      </c>
    </row>
    <row r="6" spans="1:11" x14ac:dyDescent="0.25">
      <c r="A6" s="1" t="s">
        <v>4</v>
      </c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</row>
    <row r="7" spans="1:11" x14ac:dyDescent="0.25">
      <c r="A7" s="2" t="s">
        <v>5</v>
      </c>
      <c r="B7" s="6">
        <v>5903</v>
      </c>
      <c r="C7" s="6" t="s">
        <v>6</v>
      </c>
      <c r="D7" s="6" t="s">
        <v>6</v>
      </c>
      <c r="E7" s="6" t="s">
        <v>6</v>
      </c>
      <c r="F7" s="6" t="s">
        <v>6</v>
      </c>
      <c r="G7" s="6" t="s">
        <v>6</v>
      </c>
      <c r="H7" s="6" t="s">
        <v>6</v>
      </c>
      <c r="I7" s="6" t="s">
        <v>6</v>
      </c>
      <c r="J7" s="6" t="s">
        <v>6</v>
      </c>
      <c r="K7" s="6" t="s">
        <v>6</v>
      </c>
    </row>
    <row r="8" spans="1:11" x14ac:dyDescent="0.25">
      <c r="A8" s="2" t="s">
        <v>7</v>
      </c>
      <c r="B8" s="6">
        <v>24674</v>
      </c>
      <c r="C8" s="6">
        <v>24800</v>
      </c>
      <c r="D8" s="6">
        <v>29228</v>
      </c>
      <c r="E8" s="6">
        <v>29877</v>
      </c>
      <c r="F8" s="6">
        <v>34708.35</v>
      </c>
      <c r="G8" s="6">
        <v>29403.03</v>
      </c>
      <c r="H8" s="6">
        <v>35000.19</v>
      </c>
      <c r="I8" s="6">
        <v>36688.080000000002</v>
      </c>
      <c r="J8" s="6">
        <v>39076.94</v>
      </c>
      <c r="K8" s="6">
        <v>42948.82</v>
      </c>
    </row>
    <row r="9" spans="1:11" x14ac:dyDescent="0.25">
      <c r="A9" s="2" t="s">
        <v>8</v>
      </c>
      <c r="B9" s="6" t="s">
        <v>6</v>
      </c>
      <c r="C9" s="6" t="s">
        <v>6</v>
      </c>
      <c r="D9" s="6">
        <v>12959</v>
      </c>
      <c r="E9" s="6" t="s">
        <v>6</v>
      </c>
      <c r="F9" s="6">
        <v>14949.62</v>
      </c>
      <c r="G9" s="6" t="s">
        <v>6</v>
      </c>
      <c r="H9" s="6">
        <v>12584.67</v>
      </c>
      <c r="I9" s="6" t="s">
        <v>6</v>
      </c>
      <c r="J9" s="6">
        <v>14855.51</v>
      </c>
      <c r="K9" s="6">
        <v>15154.47</v>
      </c>
    </row>
    <row r="10" spans="1:11" x14ac:dyDescent="0.25">
      <c r="A10" s="2" t="s">
        <v>9</v>
      </c>
      <c r="B10" s="6">
        <v>6336</v>
      </c>
      <c r="C10" s="6" t="s">
        <v>6</v>
      </c>
      <c r="D10" s="6" t="s">
        <v>6</v>
      </c>
      <c r="E10" s="6" t="s">
        <v>6</v>
      </c>
      <c r="F10" s="6" t="s">
        <v>6</v>
      </c>
      <c r="G10" s="6" t="s">
        <v>6</v>
      </c>
      <c r="H10" s="6" t="s">
        <v>6</v>
      </c>
      <c r="I10" s="6" t="s">
        <v>6</v>
      </c>
      <c r="J10" s="6" t="s">
        <v>6</v>
      </c>
      <c r="K10" s="6" t="s">
        <v>6</v>
      </c>
    </row>
    <row r="11" spans="1:11" x14ac:dyDescent="0.25">
      <c r="A11" s="2" t="s">
        <v>10</v>
      </c>
      <c r="B11" s="6">
        <v>36913</v>
      </c>
      <c r="C11" s="6">
        <v>37361</v>
      </c>
      <c r="D11" s="6">
        <v>42188</v>
      </c>
      <c r="E11" s="6">
        <v>43316</v>
      </c>
      <c r="F11" s="6">
        <v>49657.97</v>
      </c>
      <c r="G11" s="6">
        <v>41789.78</v>
      </c>
      <c r="H11" s="6">
        <v>47584.86</v>
      </c>
      <c r="I11" s="6">
        <v>51279.07</v>
      </c>
      <c r="J11" s="6">
        <v>53932.45</v>
      </c>
      <c r="K11" s="6">
        <v>58103.29</v>
      </c>
    </row>
    <row r="13" spans="1:11" ht="30" customHeight="1" x14ac:dyDescent="0.25">
      <c r="A13" t="e" vm="1">
        <v>#VALUE!</v>
      </c>
    </row>
    <row r="14" spans="1:11" ht="30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970E-63AF-4DE4-B2C2-13C5B270D71D}">
  <dimension ref="A1:K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11" width="15.7109375" style="4" customWidth="1"/>
    <col min="12" max="15" width="9.5703125" bestFit="1" customWidth="1"/>
    <col min="16" max="18" width="10.5703125" bestFit="1" customWidth="1"/>
    <col min="19" max="24" width="9.5703125" bestFit="1" customWidth="1"/>
    <col min="25" max="28" width="10.5703125" bestFit="1" customWidth="1"/>
  </cols>
  <sheetData>
    <row r="1" spans="1:11" s="3" customFormat="1" x14ac:dyDescent="0.25">
      <c r="A1" s="3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3" customFormat="1" x14ac:dyDescent="0.25">
      <c r="A2" s="3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idden="1" x14ac:dyDescent="0.25">
      <c r="A3" s="1" t="s">
        <v>0</v>
      </c>
      <c r="B3" s="4" t="s">
        <v>11</v>
      </c>
    </row>
    <row r="5" spans="1:11" hidden="1" x14ac:dyDescent="0.25">
      <c r="A5" s="1" t="s">
        <v>2</v>
      </c>
      <c r="B5" s="5" t="s">
        <v>3</v>
      </c>
    </row>
    <row r="6" spans="1:11" x14ac:dyDescent="0.25">
      <c r="A6" s="1" t="s">
        <v>4</v>
      </c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</row>
    <row r="7" spans="1:11" x14ac:dyDescent="0.25">
      <c r="A7" s="2" t="s">
        <v>5</v>
      </c>
      <c r="B7" s="6">
        <v>802</v>
      </c>
      <c r="C7" s="6" t="s">
        <v>6</v>
      </c>
      <c r="D7" s="6" t="s">
        <v>6</v>
      </c>
      <c r="E7" s="6" t="s">
        <v>6</v>
      </c>
      <c r="F7" s="6" t="s">
        <v>6</v>
      </c>
      <c r="G7" s="6" t="s">
        <v>6</v>
      </c>
      <c r="H7" s="6" t="s">
        <v>6</v>
      </c>
      <c r="I7" s="6" t="s">
        <v>6</v>
      </c>
      <c r="J7" s="6" t="s">
        <v>6</v>
      </c>
      <c r="K7" s="6" t="s">
        <v>6</v>
      </c>
    </row>
    <row r="8" spans="1:11" x14ac:dyDescent="0.25">
      <c r="A8" s="2" t="s">
        <v>7</v>
      </c>
      <c r="B8" s="6">
        <v>4021</v>
      </c>
      <c r="C8" s="6">
        <v>4351</v>
      </c>
      <c r="D8" s="6">
        <v>4197</v>
      </c>
      <c r="E8" s="6">
        <v>4938</v>
      </c>
      <c r="F8" s="6">
        <v>5034.6099999999997</v>
      </c>
      <c r="G8" s="6">
        <v>5608.11</v>
      </c>
      <c r="H8" s="6">
        <v>9659.51</v>
      </c>
      <c r="I8" s="6">
        <v>10041.43</v>
      </c>
      <c r="J8" s="6">
        <v>10286.39</v>
      </c>
      <c r="K8" s="6">
        <v>11672.44</v>
      </c>
    </row>
    <row r="9" spans="1:11" x14ac:dyDescent="0.25">
      <c r="A9" s="2" t="s">
        <v>8</v>
      </c>
      <c r="B9" s="6" t="s">
        <v>6</v>
      </c>
      <c r="C9" s="6" t="s">
        <v>6</v>
      </c>
      <c r="D9" s="6">
        <v>2635</v>
      </c>
      <c r="E9" s="6" t="s">
        <v>6</v>
      </c>
      <c r="F9" s="6">
        <v>3095.94</v>
      </c>
      <c r="G9" s="6" t="s">
        <v>6</v>
      </c>
      <c r="H9" s="6">
        <v>3344.03</v>
      </c>
      <c r="I9" s="6" t="s">
        <v>6</v>
      </c>
      <c r="J9" s="6">
        <v>4052.99</v>
      </c>
      <c r="K9" s="6">
        <v>4288.87</v>
      </c>
    </row>
    <row r="10" spans="1:11" x14ac:dyDescent="0.25">
      <c r="A10" s="2" t="s">
        <v>9</v>
      </c>
      <c r="B10" s="6">
        <v>1500</v>
      </c>
      <c r="C10" s="6" t="s">
        <v>6</v>
      </c>
      <c r="D10" s="6" t="s">
        <v>6</v>
      </c>
      <c r="E10" s="6" t="s">
        <v>6</v>
      </c>
      <c r="F10" s="6" t="s">
        <v>6</v>
      </c>
      <c r="G10" s="6" t="s">
        <v>6</v>
      </c>
      <c r="H10" s="6" t="s">
        <v>6</v>
      </c>
      <c r="I10" s="6" t="s">
        <v>6</v>
      </c>
      <c r="J10" s="6" t="s">
        <v>6</v>
      </c>
      <c r="K10" s="6" t="s">
        <v>6</v>
      </c>
    </row>
    <row r="11" spans="1:11" x14ac:dyDescent="0.25">
      <c r="A11" s="2" t="s">
        <v>10</v>
      </c>
      <c r="B11" s="6">
        <v>6324</v>
      </c>
      <c r="C11" s="6">
        <v>6532</v>
      </c>
      <c r="D11" s="6">
        <v>6832</v>
      </c>
      <c r="E11" s="6">
        <v>7750</v>
      </c>
      <c r="F11" s="6">
        <v>8130.55</v>
      </c>
      <c r="G11" s="6">
        <v>9102.11</v>
      </c>
      <c r="H11" s="6">
        <v>13003.54</v>
      </c>
      <c r="I11" s="6">
        <v>13943.52</v>
      </c>
      <c r="J11" s="6">
        <v>14339.38</v>
      </c>
      <c r="K11" s="6">
        <v>15961.31</v>
      </c>
    </row>
    <row r="13" spans="1:11" ht="30" customHeight="1" x14ac:dyDescent="0.25">
      <c r="A13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5745-AF7E-4866-A400-25C099B366D1}">
  <dimension ref="A1:K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11" width="15.7109375" style="4" customWidth="1"/>
    <col min="12" max="16" width="9.5703125" bestFit="1" customWidth="1"/>
    <col min="17" max="24" width="10.5703125" bestFit="1" customWidth="1"/>
  </cols>
  <sheetData>
    <row r="1" spans="1:11" x14ac:dyDescent="0.25">
      <c r="A1" s="3" t="s">
        <v>16</v>
      </c>
    </row>
    <row r="2" spans="1:11" x14ac:dyDescent="0.25">
      <c r="A2" s="3" t="s">
        <v>15</v>
      </c>
    </row>
    <row r="3" spans="1:11" hidden="1" x14ac:dyDescent="0.25">
      <c r="A3" s="1" t="s">
        <v>0</v>
      </c>
      <c r="B3" s="4" t="s">
        <v>12</v>
      </c>
    </row>
    <row r="5" spans="1:11" hidden="1" x14ac:dyDescent="0.25">
      <c r="A5" s="1" t="s">
        <v>2</v>
      </c>
      <c r="B5" s="5" t="s">
        <v>3</v>
      </c>
    </row>
    <row r="6" spans="1:11" x14ac:dyDescent="0.25">
      <c r="A6" s="1" t="s">
        <v>4</v>
      </c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</row>
    <row r="7" spans="1:11" x14ac:dyDescent="0.25">
      <c r="A7" s="2" t="s">
        <v>5</v>
      </c>
      <c r="B7" s="6">
        <v>2964</v>
      </c>
      <c r="C7" s="6" t="s">
        <v>6</v>
      </c>
      <c r="D7" s="6" t="s">
        <v>6</v>
      </c>
      <c r="E7" s="6" t="s">
        <v>6</v>
      </c>
      <c r="F7" s="6" t="s">
        <v>6</v>
      </c>
      <c r="G7" s="6" t="s">
        <v>6</v>
      </c>
      <c r="H7" s="6" t="s">
        <v>6</v>
      </c>
      <c r="I7" s="6" t="s">
        <v>6</v>
      </c>
      <c r="J7" s="6" t="s">
        <v>6</v>
      </c>
      <c r="K7" s="6" t="s">
        <v>6</v>
      </c>
    </row>
    <row r="8" spans="1:11" x14ac:dyDescent="0.25">
      <c r="A8" s="2" t="s">
        <v>7</v>
      </c>
      <c r="B8" s="6">
        <v>4370</v>
      </c>
      <c r="C8" s="6">
        <v>4510</v>
      </c>
      <c r="D8" s="6">
        <v>5778</v>
      </c>
      <c r="E8" s="6">
        <v>5844</v>
      </c>
      <c r="F8" s="6">
        <v>7255.52</v>
      </c>
      <c r="G8" s="6">
        <v>6262.82</v>
      </c>
      <c r="H8" s="6">
        <v>7184.21</v>
      </c>
      <c r="I8" s="6">
        <v>7767.76</v>
      </c>
      <c r="J8" s="6">
        <v>8150.78</v>
      </c>
      <c r="K8" s="6">
        <v>8384.56</v>
      </c>
    </row>
    <row r="9" spans="1:11" x14ac:dyDescent="0.25">
      <c r="A9" s="2" t="s">
        <v>8</v>
      </c>
      <c r="B9" s="6" t="s">
        <v>6</v>
      </c>
      <c r="C9" s="6" t="s">
        <v>6</v>
      </c>
      <c r="D9" s="6">
        <v>5658</v>
      </c>
      <c r="E9" s="6" t="s">
        <v>6</v>
      </c>
      <c r="F9" s="6">
        <v>6372.06</v>
      </c>
      <c r="G9" s="6" t="s">
        <v>6</v>
      </c>
      <c r="H9" s="6">
        <v>4889.6499999999996</v>
      </c>
      <c r="I9" s="6" t="s">
        <v>6</v>
      </c>
      <c r="J9" s="6">
        <v>5744.97</v>
      </c>
      <c r="K9" s="6">
        <v>5769.93</v>
      </c>
    </row>
    <row r="10" spans="1:11" x14ac:dyDescent="0.25">
      <c r="A10" s="2" t="s">
        <v>9</v>
      </c>
      <c r="B10" s="6">
        <v>2285</v>
      </c>
      <c r="C10" s="6" t="s">
        <v>6</v>
      </c>
      <c r="D10" s="6" t="s">
        <v>6</v>
      </c>
      <c r="E10" s="6" t="s">
        <v>6</v>
      </c>
      <c r="F10" s="6" t="s">
        <v>6</v>
      </c>
      <c r="G10" s="6" t="s">
        <v>6</v>
      </c>
      <c r="H10" s="6" t="s">
        <v>6</v>
      </c>
      <c r="I10" s="6" t="s">
        <v>6</v>
      </c>
      <c r="J10" s="6" t="s">
        <v>6</v>
      </c>
      <c r="K10" s="6" t="s">
        <v>6</v>
      </c>
    </row>
    <row r="11" spans="1:11" x14ac:dyDescent="0.25">
      <c r="A11" s="2" t="s">
        <v>10</v>
      </c>
      <c r="B11" s="6">
        <v>9620</v>
      </c>
      <c r="C11" s="6">
        <v>9982</v>
      </c>
      <c r="D11" s="6">
        <v>11436</v>
      </c>
      <c r="E11" s="6">
        <v>11125</v>
      </c>
      <c r="F11" s="6">
        <v>13627.58</v>
      </c>
      <c r="G11" s="6">
        <v>11750.2</v>
      </c>
      <c r="H11" s="6">
        <v>12073.86</v>
      </c>
      <c r="I11" s="6">
        <v>13350.08</v>
      </c>
      <c r="J11" s="6">
        <v>13895.75</v>
      </c>
      <c r="K11" s="6">
        <v>14154.49</v>
      </c>
    </row>
    <row r="13" spans="1:11" ht="30" customHeight="1" x14ac:dyDescent="0.25">
      <c r="A13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766B-B5BD-45D0-85D0-CCD56A962A18}">
  <dimension ref="A1:K13"/>
  <sheetViews>
    <sheetView workbookViewId="0">
      <selection activeCell="A13" sqref="A13"/>
    </sheetView>
  </sheetViews>
  <sheetFormatPr defaultRowHeight="15" x14ac:dyDescent="0.25"/>
  <cols>
    <col min="1" max="1" width="29.28515625" bestFit="1" customWidth="1"/>
    <col min="2" max="11" width="15.7109375" style="4" customWidth="1"/>
    <col min="12" max="24" width="10.5703125" bestFit="1" customWidth="1"/>
  </cols>
  <sheetData>
    <row r="1" spans="1:11" x14ac:dyDescent="0.25">
      <c r="A1" s="3" t="s">
        <v>16</v>
      </c>
    </row>
    <row r="2" spans="1:11" x14ac:dyDescent="0.25">
      <c r="A2" s="3" t="s">
        <v>15</v>
      </c>
    </row>
    <row r="3" spans="1:11" hidden="1" x14ac:dyDescent="0.25">
      <c r="A3" s="1" t="s">
        <v>0</v>
      </c>
      <c r="B3" s="4" t="s">
        <v>13</v>
      </c>
    </row>
    <row r="5" spans="1:11" hidden="1" x14ac:dyDescent="0.25">
      <c r="A5" s="1" t="s">
        <v>2</v>
      </c>
      <c r="B5" s="5" t="s">
        <v>3</v>
      </c>
    </row>
    <row r="6" spans="1:11" x14ac:dyDescent="0.25">
      <c r="A6" s="1" t="s">
        <v>4</v>
      </c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</row>
    <row r="7" spans="1:11" x14ac:dyDescent="0.25">
      <c r="A7" s="2" t="s">
        <v>5</v>
      </c>
      <c r="B7" s="6">
        <v>2063</v>
      </c>
      <c r="C7" s="6" t="s">
        <v>6</v>
      </c>
      <c r="D7" s="6" t="s">
        <v>6</v>
      </c>
      <c r="E7" s="6" t="s">
        <v>6</v>
      </c>
      <c r="F7" s="6" t="s">
        <v>6</v>
      </c>
      <c r="G7" s="6" t="s">
        <v>6</v>
      </c>
      <c r="H7" s="6" t="s">
        <v>6</v>
      </c>
      <c r="I7" s="6" t="s">
        <v>6</v>
      </c>
      <c r="J7" s="6" t="s">
        <v>6</v>
      </c>
      <c r="K7" s="6" t="s">
        <v>6</v>
      </c>
    </row>
    <row r="8" spans="1:11" x14ac:dyDescent="0.25">
      <c r="A8" s="2" t="s">
        <v>7</v>
      </c>
      <c r="B8" s="6">
        <v>16068</v>
      </c>
      <c r="C8" s="6">
        <v>15723</v>
      </c>
      <c r="D8" s="6">
        <v>18957</v>
      </c>
      <c r="E8" s="6">
        <v>18801</v>
      </c>
      <c r="F8" s="6">
        <v>22148.91</v>
      </c>
      <c r="G8" s="6">
        <v>17241.439999999999</v>
      </c>
      <c r="H8" s="6">
        <v>17853.02</v>
      </c>
      <c r="I8" s="6">
        <v>18587.990000000002</v>
      </c>
      <c r="J8" s="6">
        <v>20346.7</v>
      </c>
      <c r="K8" s="6">
        <v>22641.32</v>
      </c>
    </row>
    <row r="9" spans="1:11" x14ac:dyDescent="0.25">
      <c r="A9" s="2" t="s">
        <v>8</v>
      </c>
      <c r="B9" s="6" t="s">
        <v>6</v>
      </c>
      <c r="C9" s="6" t="s">
        <v>6</v>
      </c>
      <c r="D9" s="6">
        <v>4433</v>
      </c>
      <c r="E9" s="6" t="s">
        <v>6</v>
      </c>
      <c r="F9" s="6">
        <v>5234.58</v>
      </c>
      <c r="G9" s="6" t="s">
        <v>6</v>
      </c>
      <c r="H9" s="6">
        <v>4132.84</v>
      </c>
      <c r="I9" s="6" t="s">
        <v>6</v>
      </c>
      <c r="J9" s="6">
        <v>4893.33</v>
      </c>
      <c r="K9" s="6">
        <v>4971.78</v>
      </c>
    </row>
    <row r="10" spans="1:11" x14ac:dyDescent="0.25">
      <c r="A10" s="2" t="s">
        <v>9</v>
      </c>
      <c r="B10" s="6">
        <v>2509</v>
      </c>
      <c r="C10" s="6" t="s">
        <v>6</v>
      </c>
      <c r="D10" s="6" t="s">
        <v>6</v>
      </c>
      <c r="E10" s="6" t="s">
        <v>6</v>
      </c>
      <c r="F10" s="6" t="s">
        <v>6</v>
      </c>
      <c r="G10" s="6" t="s">
        <v>6</v>
      </c>
      <c r="H10" s="6" t="s">
        <v>6</v>
      </c>
      <c r="I10" s="6" t="s">
        <v>6</v>
      </c>
      <c r="J10" s="6" t="s">
        <v>6</v>
      </c>
      <c r="K10" s="6" t="s">
        <v>6</v>
      </c>
    </row>
    <row r="11" spans="1:11" x14ac:dyDescent="0.25">
      <c r="A11" s="2" t="s">
        <v>10</v>
      </c>
      <c r="B11" s="6">
        <v>20640</v>
      </c>
      <c r="C11" s="6">
        <v>20508</v>
      </c>
      <c r="D11" s="6">
        <v>23390</v>
      </c>
      <c r="E11" s="6">
        <v>23924</v>
      </c>
      <c r="F11" s="6">
        <v>27383.49</v>
      </c>
      <c r="G11" s="6">
        <v>20404.169999999998</v>
      </c>
      <c r="H11" s="6">
        <v>21985.86</v>
      </c>
      <c r="I11" s="6">
        <v>23431.4</v>
      </c>
      <c r="J11" s="6">
        <v>25240.03</v>
      </c>
      <c r="K11" s="6">
        <v>27613.1</v>
      </c>
    </row>
    <row r="13" spans="1:11" ht="30" customHeight="1" x14ac:dyDescent="0.25">
      <c r="A13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BB1D-9EE0-4316-89D3-F16EB9CD071A}">
  <dimension ref="A1:K13"/>
  <sheetViews>
    <sheetView workbookViewId="0">
      <selection activeCell="B19" sqref="B19"/>
    </sheetView>
  </sheetViews>
  <sheetFormatPr defaultRowHeight="15" x14ac:dyDescent="0.25"/>
  <cols>
    <col min="1" max="1" width="29.28515625" bestFit="1" customWidth="1"/>
    <col min="2" max="11" width="15.7109375" style="4" customWidth="1"/>
    <col min="12" max="15" width="5" bestFit="1" customWidth="1"/>
    <col min="16" max="21" width="7" bestFit="1" customWidth="1"/>
  </cols>
  <sheetData>
    <row r="1" spans="1:11" x14ac:dyDescent="0.25">
      <c r="A1" s="3" t="s">
        <v>16</v>
      </c>
    </row>
    <row r="2" spans="1:11" x14ac:dyDescent="0.25">
      <c r="A2" s="3" t="s">
        <v>15</v>
      </c>
    </row>
    <row r="3" spans="1:11" hidden="1" x14ac:dyDescent="0.25">
      <c r="A3" s="1" t="s">
        <v>0</v>
      </c>
      <c r="B3" s="4" t="s">
        <v>14</v>
      </c>
    </row>
    <row r="5" spans="1:11" hidden="1" x14ac:dyDescent="0.25">
      <c r="A5" s="1" t="s">
        <v>2</v>
      </c>
      <c r="B5" s="5" t="s">
        <v>3</v>
      </c>
    </row>
    <row r="6" spans="1:11" x14ac:dyDescent="0.25">
      <c r="A6" s="1" t="s">
        <v>4</v>
      </c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</row>
    <row r="7" spans="1:11" x14ac:dyDescent="0.25">
      <c r="A7" s="2" t="s">
        <v>5</v>
      </c>
      <c r="B7" s="4">
        <v>73</v>
      </c>
      <c r="C7" s="4" t="s">
        <v>6</v>
      </c>
      <c r="D7" s="4" t="s">
        <v>6</v>
      </c>
      <c r="E7" s="4" t="s">
        <v>6</v>
      </c>
      <c r="F7" s="4" t="s">
        <v>6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6</v>
      </c>
    </row>
    <row r="8" spans="1:11" x14ac:dyDescent="0.25">
      <c r="A8" s="2" t="s">
        <v>7</v>
      </c>
      <c r="B8" s="4">
        <v>216</v>
      </c>
      <c r="C8" s="4">
        <v>216</v>
      </c>
      <c r="D8" s="4">
        <v>296</v>
      </c>
      <c r="E8" s="4">
        <v>294</v>
      </c>
      <c r="F8" s="4">
        <v>269.31</v>
      </c>
      <c r="G8" s="4">
        <v>290.66000000000003</v>
      </c>
      <c r="H8" s="4">
        <v>303.45</v>
      </c>
      <c r="I8" s="4">
        <v>290.89999999999998</v>
      </c>
      <c r="J8" s="4">
        <v>293.07</v>
      </c>
      <c r="K8" s="4">
        <v>250.5</v>
      </c>
    </row>
    <row r="9" spans="1:11" x14ac:dyDescent="0.25">
      <c r="A9" s="2" t="s">
        <v>8</v>
      </c>
      <c r="B9" s="4" t="s">
        <v>6</v>
      </c>
      <c r="C9" s="4" t="s">
        <v>6</v>
      </c>
      <c r="D9" s="4">
        <v>234</v>
      </c>
      <c r="E9" s="4" t="s">
        <v>6</v>
      </c>
      <c r="F9" s="4">
        <v>247.04</v>
      </c>
      <c r="G9" s="4" t="s">
        <v>6</v>
      </c>
      <c r="H9" s="4">
        <v>218.15</v>
      </c>
      <c r="I9" s="4" t="s">
        <v>6</v>
      </c>
      <c r="J9" s="4">
        <v>164.22</v>
      </c>
      <c r="K9" s="4">
        <v>123.89</v>
      </c>
    </row>
    <row r="10" spans="1:11" x14ac:dyDescent="0.25">
      <c r="A10" s="2" t="s">
        <v>9</v>
      </c>
      <c r="B10" s="4">
        <v>42</v>
      </c>
      <c r="C10" s="4" t="s">
        <v>6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6</v>
      </c>
      <c r="K10" s="4" t="s">
        <v>6</v>
      </c>
    </row>
    <row r="11" spans="1:11" x14ac:dyDescent="0.25">
      <c r="A11" s="2" t="s">
        <v>10</v>
      </c>
      <c r="B11" s="4">
        <v>331</v>
      </c>
      <c r="C11" s="4">
        <v>340</v>
      </c>
      <c r="D11" s="4">
        <v>530</v>
      </c>
      <c r="E11" s="4">
        <v>518</v>
      </c>
      <c r="F11" s="4">
        <v>516.35</v>
      </c>
      <c r="G11" s="4">
        <v>533.29999999999995</v>
      </c>
      <c r="H11" s="4">
        <v>521.6</v>
      </c>
      <c r="I11" s="4">
        <v>554.07000000000005</v>
      </c>
      <c r="J11" s="4">
        <v>457.29</v>
      </c>
      <c r="K11" s="4">
        <v>374.39</v>
      </c>
    </row>
    <row r="13" spans="1:11" ht="30" customHeight="1" x14ac:dyDescent="0.25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9 8 d c 6 c a - 1 d 3 b - 4 c d b - 9 3 7 6 - 4 3 0 e e 9 e 3 5 f d f "   x m l n s = " h t t p : / / s c h e m a s . m i c r o s o f t . c o m / D a t a M a s h u p " > A A A A A A 4 E A A B Q S w M E F A A C A A g A S m O W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S m O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j l l c r d L 9 t C A E A A I 8 B A A A T A B w A R m 9 y b X V s Y X M v U 2 V j d G l v b j E u b S C i G A A o o B Q A A A A A A A A A A A A A A A A A A A A A A A A A A A B 9 k M t q w z A Q R f c G / 8 P g b m I w h i 5 L y K K 1 H Q h p S W q H Q g m m y N I Y q 8 h S q g f F f 9 9 J 4 j 5 W 1 U I a R q N z 7 5 V D 7 q X R 0 F z P 2 2 U c x Z E b m E U B x f 4 O V q D Q x x H Q a k y w H K n T f K i 8 Z J 5 1 z O E i U Y Y z N R j n k w y S a n t 4 K x + o O j 4 H t N M q a a r H q j j A K z K 7 o D e 4 x S k F 5 i 6 N D B y p n t D 2 3 A j M Y M d 5 O L G z D a o 7 9 8 J U w H v u A 1 M 3 C 9 W n A O t 6 9 w T H q 0 a b H 2 t d 0 r 5 m 3 J P T F v p 5 S m q N F t 6 N 1 F C Y c T Q 6 L + V 4 z r c n J X D z F G V 2 u R Q U p 8 + b 2 c Z G / I e o x c U g 2 F + C / S b M d z + A z w E t g v P M B 7 c R I B 3 o o B Q Y K 4 j b T T B R / K R N 4 0 j q v 5 + 7 / A J Q S w E C L Q A U A A I A C A B K Y 5 Z X M k N X q a Q A A A D 2 A A A A E g A A A A A A A A A A A A A A A A A A A A A A Q 2 9 u Z m l n L 1 B h Y 2 t h Z 2 U u e G 1 s U E s B A i 0 A F A A C A A g A S m O W V w / K 6 a u k A A A A 6 Q A A A B M A A A A A A A A A A A A A A A A A 8 A A A A F t D b 2 5 0 Z W 5 0 X 1 R 5 c G V z X S 5 4 b W x Q S w E C L Q A U A A I A C A B K Y 5 Z X K 3 S / b Q g B A A C P A Q A A E w A A A A A A A A A A A A A A A A D h A Q A A R m 9 y b X V s Y X M v U 2 V j d G l v b j E u b V B L B Q Y A A A A A A w A D A M I A A A A 2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C Q A A A A A A A E s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U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5 L 0 F 1 d G 9 S Z W 1 v d m V k Q 2 9 s d W 1 u c z E u e 1 l l Y X I s M H 0 m c X V v d D s s J n F 1 b 3 Q 7 U 2 V j d G l v b j E v Q 1 A 5 L 0 F 1 d G 9 S Z W 1 v d m V k Q 2 9 s d W 1 u c z E u e 3 N l Y 3 R w Z X J m Y 2 9 k Z S w x f S Z x d W 9 0 O y w m c X V v d D t T Z W N 0 a W 9 u M S 9 D U D k v Q X V 0 b 1 J l b W 9 2 Z W R D b 2 x 1 b W 5 z M S 5 7 T 2 N j d X B h d G l v b i w y f S Z x d W 9 0 O y w m c X V v d D t T Z W N 0 a W 9 u M S 9 D U D k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1 A 5 L 0 F 1 d G 9 S Z W 1 v d m V k Q 2 9 s d W 1 u c z E u e 1 l l Y X I s M H 0 m c X V v d D s s J n F 1 b 3 Q 7 U 2 V j d G l v b j E v Q 1 A 5 L 0 F 1 d G 9 S Z W 1 v d m V k Q 2 9 s d W 1 u c z E u e 3 N l Y 3 R w Z X J m Y 2 9 k Z S w x f S Z x d W 9 0 O y w m c X V v d D t T Z W N 0 a W 9 u M S 9 D U D k v Q X V 0 b 1 J l b W 9 2 Z W R D b 2 x 1 b W 5 z M S 5 7 T 2 N j d X B h d G l v b i w y f S Z x d W 9 0 O y w m c X V v d D t T Z W N 0 a W 9 u M S 9 D U D k v Q X V 0 b 1 J l b W 9 2 Z W R D b 2 x 1 b W 5 z M S 5 7 T 2 J z V m F s d W V B Y 3 R 1 Y W w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z L T E y L T I y V D E w O j I z O j I 5 L j E 0 N D M x M j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D I i I C 8 + P E V u d H J 5 I F R 5 c G U 9 I k F k Z G V k V G 9 E Y X R h T W 9 k Z W w i I F Z h b H V l P S J s M C I g L z 4 8 R W 5 0 c n k g V H l w Z T 0 i U X V l c n l J R C I g V m F s d W U 9 I n N k N z d h N T g z N S 1 h Y j l l L T R i Z W E t O W E y N C 0 w M D h m O T A y Z T Z m Y W U i I C 8 + P C 9 T d G F i b G V F b n R y a W V z P j w v S X R l b T 4 8 S X R l b T 4 8 S X R l b U x v Y 2 F 0 a W 9 u P j x J d G V t V H l w Z T 5 G b 3 J t d W x h P C 9 J d G V t V H l w Z T 4 8 S X R l b V B h d G g + U 2 V j d G l v b j E v Q 1 A 5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a i Y U y q l M b R K q s u x N 2 V A l 8 A A A A A A I A A A A A A B B m A A A A A Q A A I A A A A L 8 a t d 6 W L 1 Q o s i q u H T J U J I I Y g x D a C z J P I 3 9 t R J 9 D R h 5 0 A A A A A A 6 A A A A A A g A A I A A A A P r 5 I a I a x x U c 9 1 T x J j q j k X B P 1 7 2 I 1 P E s V e H W s b R H Q g i 8 U A A A A F R Q o U y f k 7 R r v v H x O w 5 l j F t Z j h L Y L u P / a F x M j e G r W g v a i A I f J P k H B L I p v 8 u K 2 C d x I i 9 s I z G w S 4 s u L w h 7 K E i o U J W 7 C N h V X g 1 h O Z b x 9 C D A X G B w Q A A A A H z H N 9 g n b S v L U R N 8 D 1 c P y C 8 / H I Y p r N R 7 T s e T j H z S I 7 V 6 t d j m G g r K / L 5 S X D C x z Z A y c n r y Y e I H r D N u 9 a I U W G w K 5 c 8 = < / D a t a M a s h u p > 
</file>

<file path=customXml/itemProps1.xml><?xml version="1.0" encoding="utf-8"?>
<ds:datastoreItem xmlns:ds="http://schemas.openxmlformats.org/officeDocument/2006/customXml" ds:itemID="{D5DE1F87-0D7F-473C-810D-F2B4F8DD34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2023-12-22T10:13:51Z</dcterms:created>
  <dcterms:modified xsi:type="dcterms:W3CDTF">2024-04-09T10:59:02Z</dcterms:modified>
  <cp:category/>
  <cp:contentStatus/>
</cp:coreProperties>
</file>