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FB53254A-882B-49AD-80E4-8F065ADE932D}" xr6:coauthVersionLast="47" xr6:coauthVersionMax="47" xr10:uidLastSave="{00000000-0000-0000-0000-000000000000}"/>
  <bookViews>
    <workbookView xWindow="-120" yWindow="-120" windowWidth="29040" windowHeight="15720" xr2:uid="{C12F5ACB-95C4-4422-848A-40DD30A9776F}"/>
  </bookViews>
  <sheets>
    <sheet name="Total" sheetId="3" r:id="rId1"/>
    <sheet name="BES" sheetId="1" r:id="rId2"/>
    <sheet name="HES" sheetId="4" r:id="rId3"/>
    <sheet name="GOV" sheetId="5" r:id="rId4"/>
    <sheet name="PNP" sheetId="6" r:id="rId5"/>
  </sheets>
  <calcPr calcId="191028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A075259-6A72-4C09-97A5-A490DA781264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<sst xmlns="http://schemas.openxmlformats.org/spreadsheetml/2006/main" count="118" uniqueCount="17">
  <si>
    <t>sectperfcode</t>
  </si>
  <si>
    <t>_T</t>
  </si>
  <si>
    <t>Sum of ObsValueActual</t>
  </si>
  <si>
    <t>Column Labels</t>
  </si>
  <si>
    <t>:</t>
  </si>
  <si>
    <t>BES</t>
  </si>
  <si>
    <t>HES</t>
  </si>
  <si>
    <t>GOV</t>
  </si>
  <si>
    <t>PNP</t>
  </si>
  <si>
    <t>Έρευνα: Έρευνα &amp; Ανάπτυξη</t>
  </si>
  <si>
    <t>Δεδομένα: Γυναίκες στο Προσωπικό Ε&amp;Α στο σύνολο της χώρας ανά κατηγορία προσωπικού (σε ΙΠΑ)</t>
  </si>
  <si>
    <t>Κατηγορία Προσωπικού</t>
  </si>
  <si>
    <t>Άλλο βοηθητικό προσωπικό</t>
  </si>
  <si>
    <t>Ερευνητές</t>
  </si>
  <si>
    <t>Προσωπικό πλην ερευνητών</t>
  </si>
  <si>
    <t>Τεχνικοί και ισότιμο προσωπικό</t>
  </si>
  <si>
    <t>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</si>
</sst>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43" fontId="0" fillId="0" borderId="0" xfId="0" applyNumberFormat="1" applyAlignment="1">
      <alignment horizontal="right"/>
    </xf>
  </cellXfs>
  <cellStyles count="1">
    <cellStyle name="Normal" xfId="0" builtinId="0"/>
  </cellStyles>
  <dxfs count="65">
    <dxf>
      <numFmt numFmtId="165" formatCode="_(* #,##0.0_);_(* \(#,##0.0\);_(* &quot;-&quot;??_);_(@_)"/>
    </dxf>
    <dxf>
      <numFmt numFmtId="35" formatCode="_(* #,##0.00_);_(* \(#,##0.00\);_(* &quot;-&quot;??_);_(@_)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5" formatCode="_(* #,##0.0_);_(* \(#,##0.0\);_(* &quot;-&quot;??_);_(@_)"/>
    </dxf>
    <dxf>
      <numFmt numFmtId="35" formatCode="_(* #,##0.00_);_(* \(#,##0.00\);_(* &quot;-&quot;??_);_(@_)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35" formatCode="_(* #,##0.00_);_(* \(#,##0.00\);_(* &quot;-&quot;??_);_(@_)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35" formatCode="_(* #,##0.00_);_(* \(#,##0.00\);_(* &quot;-&quot;??_);_(@_)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35" formatCode="_(* #,##0.00_);_(* \(#,##0.00\);_(* &quot;-&quot;??_);_(@_)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2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282.524851620372" createdVersion="8" refreshedVersion="8" minRefreshableVersion="3" recordCount="154" xr:uid="{CE133922-0D9E-4A66-87FA-014FEFD2B103}">
  <cacheSource type="worksheet">
    <worksheetSource ref="A1:D1048576" sheet="Query1" r:id="rId2"/>
  </cacheSource>
  <cacheFields count="4">
    <cacheField name="Year" numFmtId="0">
      <sharedItems containsString="0" containsBlank="1" containsNumber="1" containsInteger="1" minValue="1998" maxValue="2020" count="12">
        <n v="1998"/>
        <n v="1999"/>
        <n v="2003"/>
        <n v="2005"/>
        <n v="2007"/>
        <n v="2011"/>
        <n v="2013"/>
        <n v="2015"/>
        <n v="2017"/>
        <n v="2019"/>
        <n v="2020"/>
        <m/>
      </sharedItems>
    </cacheField>
    <cacheField name="sectperfcode" numFmtId="0">
      <sharedItems containsBlank="1" count="6">
        <s v="BES"/>
        <s v="GOV"/>
        <s v="HES"/>
        <s v="PNP"/>
        <s v="_T"/>
        <m/>
      </sharedItems>
    </cacheField>
    <cacheField name="Occupation" numFmtId="0">
      <sharedItems containsBlank="1" count="6">
        <s v="Other supporting staff"/>
        <s v="Technicians and equivalent staff"/>
        <s v="Total"/>
        <s v="Researchers"/>
        <s v="Staff other than researchers"/>
        <m/>
      </sharedItems>
    </cacheField>
    <cacheField name="ObsValueActual" numFmtId="0">
      <sharedItems containsString="0" containsBlank="1" containsNumber="1" minValue="0" maxValue="23690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x v="0"/>
    <x v="0"/>
    <x v="0"/>
    <n v="497"/>
  </r>
  <r>
    <x v="0"/>
    <x v="0"/>
    <x v="1"/>
    <n v="248"/>
  </r>
  <r>
    <x v="0"/>
    <x v="1"/>
    <x v="0"/>
    <n v="649"/>
  </r>
  <r>
    <x v="0"/>
    <x v="1"/>
    <x v="2"/>
    <n v="1762"/>
  </r>
  <r>
    <x v="0"/>
    <x v="1"/>
    <x v="3"/>
    <n v="655"/>
  </r>
  <r>
    <x v="0"/>
    <x v="1"/>
    <x v="1"/>
    <n v="459"/>
  </r>
  <r>
    <x v="0"/>
    <x v="2"/>
    <x v="0"/>
    <n v="2076"/>
  </r>
  <r>
    <x v="0"/>
    <x v="2"/>
    <x v="2"/>
    <n v="8601"/>
  </r>
  <r>
    <x v="0"/>
    <x v="2"/>
    <x v="3"/>
    <n v="4688"/>
  </r>
  <r>
    <x v="0"/>
    <x v="2"/>
    <x v="1"/>
    <n v="1838"/>
  </r>
  <r>
    <x v="0"/>
    <x v="3"/>
    <x v="2"/>
    <n v="40"/>
  </r>
  <r>
    <x v="0"/>
    <x v="3"/>
    <x v="3"/>
    <n v="18"/>
  </r>
  <r>
    <x v="1"/>
    <x v="0"/>
    <x v="0"/>
    <n v="497"/>
  </r>
  <r>
    <x v="1"/>
    <x v="0"/>
    <x v="1"/>
    <n v="248"/>
  </r>
  <r>
    <x v="1"/>
    <x v="1"/>
    <x v="0"/>
    <n v="649"/>
  </r>
  <r>
    <x v="1"/>
    <x v="1"/>
    <x v="2"/>
    <n v="1762"/>
  </r>
  <r>
    <x v="1"/>
    <x v="1"/>
    <x v="3"/>
    <n v="655"/>
  </r>
  <r>
    <x v="1"/>
    <x v="1"/>
    <x v="1"/>
    <n v="459"/>
  </r>
  <r>
    <x v="1"/>
    <x v="2"/>
    <x v="0"/>
    <n v="2076"/>
  </r>
  <r>
    <x v="1"/>
    <x v="2"/>
    <x v="2"/>
    <n v="8601"/>
  </r>
  <r>
    <x v="1"/>
    <x v="2"/>
    <x v="3"/>
    <n v="4688"/>
  </r>
  <r>
    <x v="1"/>
    <x v="2"/>
    <x v="1"/>
    <n v="1838"/>
  </r>
  <r>
    <x v="1"/>
    <x v="3"/>
    <x v="2"/>
    <n v="40"/>
  </r>
  <r>
    <x v="1"/>
    <x v="3"/>
    <x v="3"/>
    <n v="18"/>
  </r>
  <r>
    <x v="2"/>
    <x v="4"/>
    <x v="0"/>
    <n v="3223"/>
  </r>
  <r>
    <x v="2"/>
    <x v="4"/>
    <x v="2"/>
    <n v="11082"/>
  </r>
  <r>
    <x v="2"/>
    <x v="4"/>
    <x v="3"/>
    <n v="5198"/>
  </r>
  <r>
    <x v="2"/>
    <x v="4"/>
    <x v="1"/>
    <n v="2661"/>
  </r>
  <r>
    <x v="2"/>
    <x v="0"/>
    <x v="0"/>
    <n v="664"/>
  </r>
  <r>
    <x v="2"/>
    <x v="0"/>
    <x v="1"/>
    <n v="513"/>
  </r>
  <r>
    <x v="2"/>
    <x v="1"/>
    <x v="0"/>
    <n v="891"/>
  </r>
  <r>
    <x v="2"/>
    <x v="1"/>
    <x v="2"/>
    <n v="2137"/>
  </r>
  <r>
    <x v="2"/>
    <x v="1"/>
    <x v="3"/>
    <n v="688"/>
  </r>
  <r>
    <x v="2"/>
    <x v="1"/>
    <x v="1"/>
    <n v="559"/>
  </r>
  <r>
    <x v="2"/>
    <x v="2"/>
    <x v="0"/>
    <n v="1628"/>
  </r>
  <r>
    <x v="2"/>
    <x v="2"/>
    <x v="2"/>
    <n v="6609"/>
  </r>
  <r>
    <x v="2"/>
    <x v="2"/>
    <x v="3"/>
    <n v="3392"/>
  </r>
  <r>
    <x v="2"/>
    <x v="2"/>
    <x v="1"/>
    <n v="1589"/>
  </r>
  <r>
    <x v="2"/>
    <x v="3"/>
    <x v="0"/>
    <n v="40"/>
  </r>
  <r>
    <x v="2"/>
    <x v="3"/>
    <x v="2"/>
    <n v="111"/>
  </r>
  <r>
    <x v="2"/>
    <x v="3"/>
    <x v="3"/>
    <n v="70"/>
  </r>
  <r>
    <x v="2"/>
    <x v="3"/>
    <x v="1"/>
    <n v="0"/>
  </r>
  <r>
    <x v="3"/>
    <x v="4"/>
    <x v="0"/>
    <n v="3007"/>
  </r>
  <r>
    <x v="3"/>
    <x v="4"/>
    <x v="2"/>
    <n v="12291"/>
  </r>
  <r>
    <x v="3"/>
    <x v="4"/>
    <x v="3"/>
    <n v="6213"/>
  </r>
  <r>
    <x v="3"/>
    <x v="4"/>
    <x v="1"/>
    <n v="3070"/>
  </r>
  <r>
    <x v="3"/>
    <x v="0"/>
    <x v="0"/>
    <n v="780"/>
  </r>
  <r>
    <x v="3"/>
    <x v="0"/>
    <x v="2"/>
    <n v="2733"/>
  </r>
  <r>
    <x v="3"/>
    <x v="0"/>
    <x v="3"/>
    <n v="1151"/>
  </r>
  <r>
    <x v="3"/>
    <x v="0"/>
    <x v="1"/>
    <n v="801"/>
  </r>
  <r>
    <x v="3"/>
    <x v="1"/>
    <x v="0"/>
    <n v="603"/>
  </r>
  <r>
    <x v="3"/>
    <x v="1"/>
    <x v="2"/>
    <n v="1884"/>
  </r>
  <r>
    <x v="3"/>
    <x v="1"/>
    <x v="3"/>
    <n v="729"/>
  </r>
  <r>
    <x v="3"/>
    <x v="1"/>
    <x v="1"/>
    <n v="551"/>
  </r>
  <r>
    <x v="3"/>
    <x v="2"/>
    <x v="0"/>
    <n v="1588"/>
  </r>
  <r>
    <x v="3"/>
    <x v="2"/>
    <x v="2"/>
    <n v="7571"/>
  </r>
  <r>
    <x v="3"/>
    <x v="2"/>
    <x v="3"/>
    <n v="4268"/>
  </r>
  <r>
    <x v="3"/>
    <x v="2"/>
    <x v="1"/>
    <n v="1715"/>
  </r>
  <r>
    <x v="3"/>
    <x v="3"/>
    <x v="0"/>
    <n v="36"/>
  </r>
  <r>
    <x v="3"/>
    <x v="3"/>
    <x v="2"/>
    <n v="103"/>
  </r>
  <r>
    <x v="3"/>
    <x v="3"/>
    <x v="3"/>
    <n v="66"/>
  </r>
  <r>
    <x v="3"/>
    <x v="3"/>
    <x v="1"/>
    <n v="2"/>
  </r>
  <r>
    <x v="4"/>
    <x v="0"/>
    <x v="0"/>
    <n v="665"/>
  </r>
  <r>
    <x v="4"/>
    <x v="0"/>
    <x v="2"/>
    <n v="2883"/>
  </r>
  <r>
    <x v="4"/>
    <x v="0"/>
    <x v="3"/>
    <n v="1453"/>
  </r>
  <r>
    <x v="4"/>
    <x v="0"/>
    <x v="1"/>
    <n v="765"/>
  </r>
  <r>
    <x v="5"/>
    <x v="4"/>
    <x v="0"/>
    <n v="2897"/>
  </r>
  <r>
    <x v="5"/>
    <x v="4"/>
    <x v="2"/>
    <n v="15472"/>
  </r>
  <r>
    <x v="5"/>
    <x v="4"/>
    <x v="3"/>
    <n v="9602"/>
  </r>
  <r>
    <x v="5"/>
    <x v="4"/>
    <x v="1"/>
    <n v="2973"/>
  </r>
  <r>
    <x v="5"/>
    <x v="0"/>
    <x v="0"/>
    <n v="457"/>
  </r>
  <r>
    <x v="5"/>
    <x v="0"/>
    <x v="2"/>
    <n v="2130"/>
  </r>
  <r>
    <x v="5"/>
    <x v="0"/>
    <x v="3"/>
    <n v="1329"/>
  </r>
  <r>
    <x v="5"/>
    <x v="0"/>
    <x v="1"/>
    <n v="344"/>
  </r>
  <r>
    <x v="5"/>
    <x v="1"/>
    <x v="0"/>
    <n v="1086"/>
  </r>
  <r>
    <x v="5"/>
    <x v="1"/>
    <x v="2"/>
    <n v="4107"/>
  </r>
  <r>
    <x v="5"/>
    <x v="1"/>
    <x v="3"/>
    <n v="2073"/>
  </r>
  <r>
    <x v="5"/>
    <x v="1"/>
    <x v="1"/>
    <n v="948"/>
  </r>
  <r>
    <x v="5"/>
    <x v="2"/>
    <x v="0"/>
    <n v="1307"/>
  </r>
  <r>
    <x v="5"/>
    <x v="2"/>
    <x v="2"/>
    <n v="9076"/>
  </r>
  <r>
    <x v="5"/>
    <x v="2"/>
    <x v="3"/>
    <n v="6102"/>
  </r>
  <r>
    <x v="5"/>
    <x v="2"/>
    <x v="1"/>
    <n v="1667"/>
  </r>
  <r>
    <x v="5"/>
    <x v="3"/>
    <x v="0"/>
    <n v="47"/>
  </r>
  <r>
    <x v="5"/>
    <x v="3"/>
    <x v="2"/>
    <n v="159"/>
  </r>
  <r>
    <x v="5"/>
    <x v="3"/>
    <x v="3"/>
    <n v="98"/>
  </r>
  <r>
    <x v="5"/>
    <x v="3"/>
    <x v="1"/>
    <n v="14"/>
  </r>
  <r>
    <x v="6"/>
    <x v="4"/>
    <x v="2"/>
    <n v="17078"/>
  </r>
  <r>
    <x v="6"/>
    <x v="4"/>
    <x v="3"/>
    <n v="11361"/>
  </r>
  <r>
    <x v="6"/>
    <x v="0"/>
    <x v="2"/>
    <n v="2049"/>
  </r>
  <r>
    <x v="6"/>
    <x v="0"/>
    <x v="3"/>
    <n v="1158"/>
  </r>
  <r>
    <x v="6"/>
    <x v="1"/>
    <x v="2"/>
    <n v="4852"/>
  </r>
  <r>
    <x v="6"/>
    <x v="1"/>
    <x v="3"/>
    <n v="2729"/>
  </r>
  <r>
    <x v="6"/>
    <x v="2"/>
    <x v="2"/>
    <n v="9865"/>
  </r>
  <r>
    <x v="6"/>
    <x v="2"/>
    <x v="3"/>
    <n v="7320"/>
  </r>
  <r>
    <x v="6"/>
    <x v="3"/>
    <x v="2"/>
    <n v="312"/>
  </r>
  <r>
    <x v="6"/>
    <x v="3"/>
    <x v="3"/>
    <n v="154"/>
  </r>
  <r>
    <x v="7"/>
    <x v="4"/>
    <x v="2"/>
    <n v="19692.95"/>
  </r>
  <r>
    <x v="7"/>
    <x v="4"/>
    <x v="4"/>
    <n v="7323.02"/>
  </r>
  <r>
    <x v="7"/>
    <x v="4"/>
    <x v="3"/>
    <n v="12369.93"/>
  </r>
  <r>
    <x v="7"/>
    <x v="0"/>
    <x v="2"/>
    <n v="2533.5700000000002"/>
  </r>
  <r>
    <x v="7"/>
    <x v="0"/>
    <x v="4"/>
    <n v="1114"/>
  </r>
  <r>
    <x v="7"/>
    <x v="0"/>
    <x v="3"/>
    <n v="1419.57"/>
  </r>
  <r>
    <x v="7"/>
    <x v="1"/>
    <x v="2"/>
    <n v="6028.78"/>
  </r>
  <r>
    <x v="7"/>
    <x v="1"/>
    <x v="4"/>
    <n v="2715.81"/>
  </r>
  <r>
    <x v="7"/>
    <x v="1"/>
    <x v="3"/>
    <n v="3312.97"/>
  </r>
  <r>
    <x v="7"/>
    <x v="2"/>
    <x v="2"/>
    <n v="10831.06"/>
  </r>
  <r>
    <x v="7"/>
    <x v="2"/>
    <x v="4"/>
    <n v="3331.02"/>
  </r>
  <r>
    <x v="7"/>
    <x v="2"/>
    <x v="3"/>
    <n v="7500.04"/>
  </r>
  <r>
    <x v="7"/>
    <x v="3"/>
    <x v="2"/>
    <n v="299.54000000000002"/>
  </r>
  <r>
    <x v="7"/>
    <x v="3"/>
    <x v="4"/>
    <n v="162.19"/>
  </r>
  <r>
    <x v="7"/>
    <x v="3"/>
    <x v="3"/>
    <n v="137.35"/>
  </r>
  <r>
    <x v="8"/>
    <x v="0"/>
    <x v="2"/>
    <n v="4039.29"/>
  </r>
  <r>
    <x v="8"/>
    <x v="0"/>
    <x v="4"/>
    <n v="1169.29"/>
  </r>
  <r>
    <x v="8"/>
    <x v="0"/>
    <x v="3"/>
    <n v="2870"/>
  </r>
  <r>
    <x v="8"/>
    <x v="1"/>
    <x v="2"/>
    <n v="5128.5600000000004"/>
  </r>
  <r>
    <x v="8"/>
    <x v="1"/>
    <x v="4"/>
    <n v="1955.26"/>
  </r>
  <r>
    <x v="8"/>
    <x v="1"/>
    <x v="3"/>
    <n v="3173.3"/>
  </r>
  <r>
    <x v="8"/>
    <x v="2"/>
    <x v="2"/>
    <n v="9667.4599999999991"/>
  </r>
  <r>
    <x v="8"/>
    <x v="2"/>
    <x v="4"/>
    <n v="2312.92"/>
  </r>
  <r>
    <x v="8"/>
    <x v="2"/>
    <x v="3"/>
    <n v="7354.54"/>
  </r>
  <r>
    <x v="8"/>
    <x v="3"/>
    <x v="2"/>
    <n v="297.55"/>
  </r>
  <r>
    <x v="8"/>
    <x v="3"/>
    <x v="4"/>
    <n v="143.80000000000001"/>
  </r>
  <r>
    <x v="8"/>
    <x v="3"/>
    <x v="3"/>
    <n v="153.75"/>
  </r>
  <r>
    <x v="9"/>
    <x v="4"/>
    <x v="2"/>
    <n v="22169.67"/>
  </r>
  <r>
    <x v="9"/>
    <x v="4"/>
    <x v="4"/>
    <n v="6708.66"/>
  </r>
  <r>
    <x v="9"/>
    <x v="4"/>
    <x v="3"/>
    <n v="15461.01"/>
  </r>
  <r>
    <x v="9"/>
    <x v="0"/>
    <x v="2"/>
    <n v="4582.53"/>
  </r>
  <r>
    <x v="9"/>
    <x v="0"/>
    <x v="4"/>
    <n v="1328.49"/>
  </r>
  <r>
    <x v="9"/>
    <x v="0"/>
    <x v="3"/>
    <n v="3254.04"/>
  </r>
  <r>
    <x v="9"/>
    <x v="1"/>
    <x v="2"/>
    <n v="6130.44"/>
  </r>
  <r>
    <x v="9"/>
    <x v="1"/>
    <x v="4"/>
    <n v="2542.09"/>
  </r>
  <r>
    <x v="9"/>
    <x v="1"/>
    <x v="3"/>
    <n v="3588.35"/>
  </r>
  <r>
    <x v="9"/>
    <x v="2"/>
    <x v="2"/>
    <n v="11209.91"/>
  </r>
  <r>
    <x v="9"/>
    <x v="2"/>
    <x v="4"/>
    <n v="2742.85"/>
  </r>
  <r>
    <x v="9"/>
    <x v="2"/>
    <x v="3"/>
    <n v="8467.06"/>
  </r>
  <r>
    <x v="9"/>
    <x v="3"/>
    <x v="2"/>
    <n v="246.79"/>
  </r>
  <r>
    <x v="9"/>
    <x v="3"/>
    <x v="4"/>
    <n v="95.23"/>
  </r>
  <r>
    <x v="9"/>
    <x v="3"/>
    <x v="3"/>
    <n v="151.56"/>
  </r>
  <r>
    <x v="10"/>
    <x v="4"/>
    <x v="2"/>
    <n v="23690.25"/>
  </r>
  <r>
    <x v="10"/>
    <x v="4"/>
    <x v="4"/>
    <n v="6814.65"/>
  </r>
  <r>
    <x v="10"/>
    <x v="4"/>
    <x v="3"/>
    <n v="16875.599999999999"/>
  </r>
  <r>
    <x v="10"/>
    <x v="0"/>
    <x v="2"/>
    <n v="5057.1499999999996"/>
  </r>
  <r>
    <x v="10"/>
    <x v="0"/>
    <x v="4"/>
    <n v="1423.22"/>
  </r>
  <r>
    <x v="10"/>
    <x v="0"/>
    <x v="3"/>
    <n v="3633.93"/>
  </r>
  <r>
    <x v="10"/>
    <x v="1"/>
    <x v="2"/>
    <n v="6243.32"/>
  </r>
  <r>
    <x v="10"/>
    <x v="1"/>
    <x v="4"/>
    <n v="2493.4499999999998"/>
  </r>
  <r>
    <x v="10"/>
    <x v="1"/>
    <x v="3"/>
    <n v="3749.87"/>
  </r>
  <r>
    <x v="10"/>
    <x v="2"/>
    <x v="2"/>
    <n v="12192.07"/>
  </r>
  <r>
    <x v="10"/>
    <x v="2"/>
    <x v="4"/>
    <n v="2830.33"/>
  </r>
  <r>
    <x v="10"/>
    <x v="2"/>
    <x v="3"/>
    <n v="9361.74"/>
  </r>
  <r>
    <x v="10"/>
    <x v="3"/>
    <x v="2"/>
    <n v="197.71"/>
  </r>
  <r>
    <x v="10"/>
    <x v="3"/>
    <x v="4"/>
    <n v="67.650000000000006"/>
  </r>
  <r>
    <x v="10"/>
    <x v="3"/>
    <x v="3"/>
    <n v="130.06"/>
  </r>
  <r>
    <x v="11"/>
    <x v="5"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B026DA-C084-440F-8ADF-62634A5F9230}" name="PivotTable9" cacheId="0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>
  <location ref="A6:F12" firstHeaderRow="1" firstDataRow="2" firstDataCol="1" rowPageCount="1" colPageCount="1"/>
  <pivotFields count="4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7">
        <item x="4"/>
        <item x="0"/>
        <item x="1"/>
        <item x="2"/>
        <item x="3"/>
        <item x="5"/>
        <item t="default"/>
      </items>
    </pivotField>
    <pivotField axis="axisRow" showAll="0">
      <items count="7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x="5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5">
    <i>
      <x v="5"/>
    </i>
    <i>
      <x v="6"/>
    </i>
    <i>
      <x v="7"/>
    </i>
    <i>
      <x v="9"/>
    </i>
    <i>
      <x v="10"/>
    </i>
  </colItems>
  <pageFields count="1">
    <pageField fld="1" item="0" hier="-1"/>
  </pageFields>
  <dataFields count="1">
    <dataField name="Sum of ObsValueActual" fld="3" baseField="0" baseItem="0" numFmtId="43"/>
  </dataFields>
  <formats count="6">
    <format dxfId="64">
      <pivotArea outline="0" collapsedLevelsAreSubtotals="1" fieldPosition="0"/>
    </format>
    <format dxfId="63">
      <pivotArea outline="0" collapsedLevelsAreSubtotals="1" fieldPosition="0"/>
    </format>
    <format dxfId="62">
      <pivotArea dataOnly="0" labelOnly="1" outline="0" fieldPosition="0">
        <references count="1">
          <reference field="1" count="1">
            <x v="0"/>
          </reference>
        </references>
      </pivotArea>
    </format>
    <format dxfId="61">
      <pivotArea field="0" type="button" dataOnly="0" labelOnly="1" outline="0" axis="axisCol" fieldPosition="0"/>
    </format>
    <format dxfId="60">
      <pivotArea type="topRight" dataOnly="0" labelOnly="1" outline="0" fieldPosition="0"/>
    </format>
    <format dxfId="59">
      <pivotArea dataOnly="0" labelOnly="1" fieldPosition="0">
        <references count="1">
          <reference field="0" count="7">
            <x v="2"/>
            <x v="3"/>
            <x v="5"/>
            <x v="6"/>
            <x v="7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BB72E0-A710-4F26-AA27-91BF49E8BE72}" name="PivotTable10" cacheId="0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>
  <location ref="A6:G12" firstHeaderRow="1" firstDataRow="2" firstDataCol="1" rowPageCount="1" colPageCount="1"/>
  <pivotFields count="4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7">
        <item x="4"/>
        <item x="0"/>
        <item x="1"/>
        <item x="2"/>
        <item x="3"/>
        <item x="5"/>
        <item t="default"/>
      </items>
    </pivotField>
    <pivotField axis="axisRow" showAll="0">
      <items count="7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x="5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5"/>
    </i>
    <i>
      <x v="6"/>
    </i>
    <i>
      <x v="7"/>
    </i>
    <i>
      <x v="8"/>
    </i>
    <i>
      <x v="9"/>
    </i>
    <i>
      <x v="10"/>
    </i>
  </colItems>
  <pageFields count="1">
    <pageField fld="1" item="1" hier="-1"/>
  </pageFields>
  <dataFields count="1">
    <dataField name="Sum of ObsValueActual" fld="3" baseField="0" baseItem="0" numFmtId="43"/>
  </dataFields>
  <formats count="6">
    <format dxfId="52">
      <pivotArea outline="0" collapsedLevelsAreSubtotals="1" fieldPosition="0"/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1">
            <x v="1"/>
          </reference>
        </references>
      </pivotArea>
    </format>
    <format dxfId="49">
      <pivotArea field="0" type="button" dataOnly="0" labelOnly="1" outline="0" axis="axisCol" fieldPosition="0"/>
    </format>
    <format dxfId="48">
      <pivotArea type="topRight" dataOnly="0" labelOnly="1" outline="0" fieldPosition="0"/>
    </format>
    <format dxfId="47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5CD6BA-7AEF-484F-BC48-42CE88F6EBCB}" name="PivotTable11" cacheId="0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>
  <location ref="A6:G12" firstHeaderRow="1" firstDataRow="2" firstDataCol="1" rowPageCount="1" colPageCount="1"/>
  <pivotFields count="4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7">
        <item x="4"/>
        <item x="0"/>
        <item x="1"/>
        <item x="2"/>
        <item x="3"/>
        <item x="5"/>
        <item t="default"/>
      </items>
    </pivotField>
    <pivotField axis="axisRow" showAll="0">
      <items count="7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x="5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5"/>
    </i>
    <i>
      <x v="6"/>
    </i>
    <i>
      <x v="7"/>
    </i>
    <i>
      <x v="8"/>
    </i>
    <i>
      <x v="9"/>
    </i>
    <i>
      <x v="10"/>
    </i>
  </colItems>
  <pageFields count="1">
    <pageField fld="1" item="3" hier="-1"/>
  </pageFields>
  <dataFields count="1">
    <dataField name="Sum of ObsValueActual" fld="3" baseField="0" baseItem="0" numFmtId="43"/>
  </dataFields>
  <formats count="6"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1">
            <x v="3"/>
          </reference>
        </references>
      </pivotArea>
    </format>
    <format dxfId="44">
      <pivotArea field="0" type="button" dataOnly="0" labelOnly="1" outline="0" axis="axisCol" fieldPosition="0"/>
    </format>
    <format dxfId="43">
      <pivotArea type="topRight" dataOnly="0" labelOnly="1" outline="0" fieldPosition="0"/>
    </format>
    <format dxfId="42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  <format dxfId="20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B017D-09B1-400C-980F-82F80A9A6600}" name="PivotTable12" cacheId="0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>
  <location ref="A6:G12" firstHeaderRow="1" firstDataRow="2" firstDataCol="1" rowPageCount="1" colPageCount="1"/>
  <pivotFields count="4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7">
        <item x="4"/>
        <item x="0"/>
        <item x="1"/>
        <item x="2"/>
        <item x="3"/>
        <item x="5"/>
        <item t="default"/>
      </items>
    </pivotField>
    <pivotField axis="axisRow" showAll="0">
      <items count="7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x="5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5"/>
    </i>
    <i>
      <x v="6"/>
    </i>
    <i>
      <x v="7"/>
    </i>
    <i>
      <x v="8"/>
    </i>
    <i>
      <x v="9"/>
    </i>
    <i>
      <x v="10"/>
    </i>
  </colItems>
  <pageFields count="1">
    <pageField fld="1" item="2" hier="-1"/>
  </pageFields>
  <dataFields count="1">
    <dataField name="Sum of ObsValueActual" fld="3" baseField="0" baseItem="0" numFmtId="43"/>
  </dataFields>
  <formats count="6">
    <format dxfId="41">
      <pivotArea outline="0" collapsedLevelsAreSubtotals="1" fieldPosition="0"/>
    </format>
    <format dxfId="40">
      <pivotArea dataOnly="0" labelOnly="1" outline="0" fieldPosition="0">
        <references count="1">
          <reference field="1" count="1">
            <x v="2"/>
          </reference>
        </references>
      </pivotArea>
    </format>
    <format dxfId="39">
      <pivotArea field="0" type="button" dataOnly="0" labelOnly="1" outline="0" axis="axisCol" fieldPosition="0"/>
    </format>
    <format dxfId="38">
      <pivotArea type="topRight" dataOnly="0" labelOnly="1" outline="0" fieldPosition="0"/>
    </format>
    <format dxfId="37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  <format dxfId="26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E0AD82-427F-4B04-A150-4F0015BE0A87}" name="PivotTable13" cacheId="0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>
  <location ref="A6:G12" firstHeaderRow="1" firstDataRow="2" firstDataCol="1" rowPageCount="1" colPageCount="1"/>
  <pivotFields count="4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7">
        <item x="4"/>
        <item x="0"/>
        <item x="1"/>
        <item x="2"/>
        <item x="3"/>
        <item x="5"/>
        <item t="default"/>
      </items>
    </pivotField>
    <pivotField axis="axisRow" showAll="0">
      <items count="7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x="5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5"/>
    </i>
    <i>
      <x v="6"/>
    </i>
    <i>
      <x v="7"/>
    </i>
    <i>
      <x v="8"/>
    </i>
    <i>
      <x v="9"/>
    </i>
    <i>
      <x v="10"/>
    </i>
  </colItems>
  <pageFields count="1">
    <pageField fld="1" item="4" hier="-1"/>
  </pageFields>
  <dataFields count="1">
    <dataField name="Sum of ObsValueActual" fld="3" baseField="0" baseItem="0" numFmtId="43"/>
  </dataFields>
  <formats count="6"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field="0" type="button" dataOnly="0" labelOnly="1" outline="0" axis="axisCol" fieldPosition="0"/>
    </format>
    <format dxfId="33">
      <pivotArea type="topRight" dataOnly="0" labelOnly="1" outline="0" fieldPosition="0"/>
    </format>
    <format dxfId="32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52BD9-C264-4A8F-9106-D8BD892A6AF4}">
  <dimension ref="A1:H14"/>
  <sheetViews>
    <sheetView tabSelected="1" workbookViewId="0">
      <selection activeCell="C9" sqref="C9"/>
    </sheetView>
  </sheetViews>
  <sheetFormatPr defaultRowHeight="15" x14ac:dyDescent="0.25"/>
  <cols>
    <col min="1" max="1" width="29.28515625" customWidth="1"/>
    <col min="2" max="2" width="14" style="5" bestFit="1" customWidth="1"/>
    <col min="3" max="6" width="10.5703125" style="5" bestFit="1" customWidth="1"/>
    <col min="7" max="8" width="15.7109375" style="5" customWidth="1"/>
    <col min="9" max="9" width="11" bestFit="1" customWidth="1"/>
    <col min="10" max="11" width="9" bestFit="1" customWidth="1"/>
    <col min="12" max="12" width="8" bestFit="1" customWidth="1"/>
    <col min="13" max="13" width="7.140625" bestFit="1" customWidth="1"/>
    <col min="14" max="14" width="11" bestFit="1" customWidth="1"/>
  </cols>
  <sheetData>
    <row r="1" spans="1:8" x14ac:dyDescent="0.25">
      <c r="A1" s="4" t="s">
        <v>9</v>
      </c>
    </row>
    <row r="2" spans="1:8" x14ac:dyDescent="0.25">
      <c r="A2" s="4" t="s">
        <v>10</v>
      </c>
    </row>
    <row r="3" spans="1:8" s="1" customFormat="1" x14ac:dyDescent="0.25">
      <c r="A3" s="4"/>
      <c r="B3" s="5"/>
      <c r="C3" s="5"/>
      <c r="D3" s="5"/>
      <c r="E3" s="5"/>
      <c r="F3" s="5"/>
      <c r="G3" s="5"/>
      <c r="H3" s="5"/>
    </row>
    <row r="4" spans="1:8" hidden="1" x14ac:dyDescent="0.25">
      <c r="A4" s="2" t="s">
        <v>0</v>
      </c>
      <c r="B4" s="5" t="s">
        <v>1</v>
      </c>
    </row>
    <row r="5" spans="1:8" hidden="1" x14ac:dyDescent="0.25"/>
    <row r="6" spans="1:8" hidden="1" x14ac:dyDescent="0.25">
      <c r="A6" s="2" t="s">
        <v>2</v>
      </c>
      <c r="B6" s="6" t="s">
        <v>3</v>
      </c>
      <c r="G6"/>
      <c r="H6"/>
    </row>
    <row r="7" spans="1:8" x14ac:dyDescent="0.25">
      <c r="A7" s="2" t="s">
        <v>11</v>
      </c>
      <c r="B7" s="5">
        <v>2011</v>
      </c>
      <c r="C7" s="5">
        <v>2013</v>
      </c>
      <c r="D7" s="5">
        <v>2015</v>
      </c>
      <c r="E7" s="5">
        <v>2019</v>
      </c>
      <c r="F7" s="5">
        <v>2020</v>
      </c>
      <c r="G7"/>
      <c r="H7"/>
    </row>
    <row r="8" spans="1:8" x14ac:dyDescent="0.25">
      <c r="A8" s="3" t="s">
        <v>12</v>
      </c>
      <c r="B8" s="7">
        <v>2897</v>
      </c>
      <c r="C8" s="7" t="s">
        <v>4</v>
      </c>
      <c r="D8" s="7" t="s">
        <v>4</v>
      </c>
      <c r="E8" s="7" t="s">
        <v>4</v>
      </c>
      <c r="F8" s="7" t="s">
        <v>4</v>
      </c>
      <c r="G8"/>
      <c r="H8"/>
    </row>
    <row r="9" spans="1:8" x14ac:dyDescent="0.25">
      <c r="A9" s="3" t="s">
        <v>13</v>
      </c>
      <c r="B9" s="7">
        <v>9602</v>
      </c>
      <c r="C9" s="7">
        <v>11361</v>
      </c>
      <c r="D9" s="7">
        <v>12369.93</v>
      </c>
      <c r="E9" s="7">
        <v>15461.01</v>
      </c>
      <c r="F9" s="7">
        <v>16875.599999999999</v>
      </c>
      <c r="G9"/>
      <c r="H9"/>
    </row>
    <row r="10" spans="1:8" x14ac:dyDescent="0.25">
      <c r="A10" s="3" t="s">
        <v>14</v>
      </c>
      <c r="B10" s="7" t="s">
        <v>4</v>
      </c>
      <c r="C10" s="7" t="s">
        <v>4</v>
      </c>
      <c r="D10" s="7">
        <v>7323.02</v>
      </c>
      <c r="E10" s="7">
        <v>6708.66</v>
      </c>
      <c r="F10" s="7">
        <v>6814.65</v>
      </c>
      <c r="G10"/>
      <c r="H10"/>
    </row>
    <row r="11" spans="1:8" x14ac:dyDescent="0.25">
      <c r="A11" s="3" t="s">
        <v>15</v>
      </c>
      <c r="B11" s="7">
        <v>2973</v>
      </c>
      <c r="C11" s="7" t="s">
        <v>4</v>
      </c>
      <c r="D11" s="7" t="s">
        <v>4</v>
      </c>
      <c r="E11" s="7" t="s">
        <v>4</v>
      </c>
      <c r="F11" s="7" t="s">
        <v>4</v>
      </c>
      <c r="G11"/>
      <c r="H11"/>
    </row>
    <row r="12" spans="1:8" x14ac:dyDescent="0.25">
      <c r="A12" s="3" t="s">
        <v>16</v>
      </c>
      <c r="B12" s="7">
        <v>15472</v>
      </c>
      <c r="C12" s="7">
        <v>17078</v>
      </c>
      <c r="D12" s="7">
        <v>19692.95</v>
      </c>
      <c r="E12" s="7">
        <v>22169.67</v>
      </c>
      <c r="F12" s="7">
        <v>23690.25</v>
      </c>
      <c r="G12"/>
      <c r="H12"/>
    </row>
    <row r="14" spans="1:8" ht="30" customHeight="1" x14ac:dyDescent="0.25">
      <c r="A14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599D2-56CD-4A9E-A447-FE505F599924}">
  <dimension ref="A1:G14"/>
  <sheetViews>
    <sheetView workbookViewId="0">
      <selection activeCell="A14" sqref="A14"/>
    </sheetView>
  </sheetViews>
  <sheetFormatPr defaultRowHeight="15" x14ac:dyDescent="0.25"/>
  <cols>
    <col min="1" max="1" width="29.28515625" bestFit="1" customWidth="1"/>
    <col min="2" max="7" width="15.7109375" style="5" customWidth="1"/>
    <col min="8" max="8" width="5" bestFit="1" customWidth="1"/>
    <col min="9" max="12" width="8" bestFit="1" customWidth="1"/>
  </cols>
  <sheetData>
    <row r="1" spans="1:7" x14ac:dyDescent="0.25">
      <c r="A1" s="4" t="s">
        <v>9</v>
      </c>
    </row>
    <row r="2" spans="1:7" s="1" customFormat="1" x14ac:dyDescent="0.25">
      <c r="A2" s="4" t="s">
        <v>10</v>
      </c>
      <c r="B2" s="5"/>
      <c r="C2" s="5"/>
      <c r="D2" s="5"/>
      <c r="E2" s="5"/>
      <c r="F2" s="5"/>
      <c r="G2" s="5"/>
    </row>
    <row r="4" spans="1:7" hidden="1" x14ac:dyDescent="0.25">
      <c r="A4" s="2" t="s">
        <v>0</v>
      </c>
      <c r="B4" s="5" t="s">
        <v>5</v>
      </c>
    </row>
    <row r="5" spans="1:7" hidden="1" x14ac:dyDescent="0.25"/>
    <row r="6" spans="1:7" hidden="1" x14ac:dyDescent="0.25">
      <c r="A6" s="2" t="s">
        <v>2</v>
      </c>
      <c r="B6" s="6" t="s">
        <v>3</v>
      </c>
    </row>
    <row r="7" spans="1:7" x14ac:dyDescent="0.25">
      <c r="A7" s="2" t="s">
        <v>11</v>
      </c>
      <c r="B7" s="5">
        <v>2011</v>
      </c>
      <c r="C7" s="5">
        <v>2013</v>
      </c>
      <c r="D7" s="5">
        <v>2015</v>
      </c>
      <c r="E7" s="5">
        <v>2017</v>
      </c>
      <c r="F7" s="5">
        <v>2019</v>
      </c>
      <c r="G7" s="5">
        <v>2020</v>
      </c>
    </row>
    <row r="8" spans="1:7" x14ac:dyDescent="0.25">
      <c r="A8" s="3" t="s">
        <v>12</v>
      </c>
      <c r="B8" s="7">
        <v>457</v>
      </c>
      <c r="C8" s="7" t="s">
        <v>4</v>
      </c>
      <c r="D8" s="7" t="s">
        <v>4</v>
      </c>
      <c r="E8" s="7" t="s">
        <v>4</v>
      </c>
      <c r="F8" s="7" t="s">
        <v>4</v>
      </c>
      <c r="G8" s="7" t="s">
        <v>4</v>
      </c>
    </row>
    <row r="9" spans="1:7" x14ac:dyDescent="0.25">
      <c r="A9" s="3" t="s">
        <v>13</v>
      </c>
      <c r="B9" s="7">
        <v>1329</v>
      </c>
      <c r="C9" s="7">
        <v>1158</v>
      </c>
      <c r="D9" s="7">
        <v>1419.57</v>
      </c>
      <c r="E9" s="7">
        <v>2870</v>
      </c>
      <c r="F9" s="7">
        <v>3254.04</v>
      </c>
      <c r="G9" s="7">
        <v>3633.93</v>
      </c>
    </row>
    <row r="10" spans="1:7" x14ac:dyDescent="0.25">
      <c r="A10" s="3" t="s">
        <v>14</v>
      </c>
      <c r="B10" s="7" t="s">
        <v>4</v>
      </c>
      <c r="C10" s="7" t="s">
        <v>4</v>
      </c>
      <c r="D10" s="7">
        <v>1114</v>
      </c>
      <c r="E10" s="7">
        <v>1169.29</v>
      </c>
      <c r="F10" s="7">
        <v>1328.49</v>
      </c>
      <c r="G10" s="7">
        <v>1423.22</v>
      </c>
    </row>
    <row r="11" spans="1:7" x14ac:dyDescent="0.25">
      <c r="A11" s="3" t="s">
        <v>15</v>
      </c>
      <c r="B11" s="7">
        <v>344</v>
      </c>
      <c r="C11" s="7" t="s">
        <v>4</v>
      </c>
      <c r="D11" s="7" t="s">
        <v>4</v>
      </c>
      <c r="E11" s="7" t="s">
        <v>4</v>
      </c>
      <c r="F11" s="7" t="s">
        <v>4</v>
      </c>
      <c r="G11" s="7" t="s">
        <v>4</v>
      </c>
    </row>
    <row r="12" spans="1:7" x14ac:dyDescent="0.25">
      <c r="A12" s="3" t="s">
        <v>16</v>
      </c>
      <c r="B12" s="7">
        <v>2130</v>
      </c>
      <c r="C12" s="7">
        <v>2049</v>
      </c>
      <c r="D12" s="7">
        <v>2533.5700000000002</v>
      </c>
      <c r="E12" s="7">
        <v>4039.29</v>
      </c>
      <c r="F12" s="7">
        <v>4582.53</v>
      </c>
      <c r="G12" s="7">
        <v>5057.1499999999996</v>
      </c>
    </row>
    <row r="14" spans="1:7" ht="30" customHeight="1" x14ac:dyDescent="0.25">
      <c r="A14" s="1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B597F-176E-4A1A-891F-316365D9CCC9}">
  <dimension ref="A1:H14"/>
  <sheetViews>
    <sheetView workbookViewId="0">
      <selection activeCell="B8" sqref="B8:G12"/>
    </sheetView>
  </sheetViews>
  <sheetFormatPr defaultRowHeight="15" x14ac:dyDescent="0.25"/>
  <cols>
    <col min="1" max="1" width="29.28515625" bestFit="1" customWidth="1"/>
    <col min="2" max="8" width="15.7109375" style="5" customWidth="1"/>
    <col min="9" max="9" width="8" bestFit="1" customWidth="1"/>
    <col min="10" max="11" width="9" bestFit="1" customWidth="1"/>
  </cols>
  <sheetData>
    <row r="1" spans="1:8" s="1" customFormat="1" x14ac:dyDescent="0.25">
      <c r="A1" s="4" t="s">
        <v>9</v>
      </c>
      <c r="B1" s="5"/>
      <c r="C1" s="5"/>
      <c r="D1" s="5"/>
      <c r="E1" s="5"/>
      <c r="F1" s="5"/>
      <c r="G1" s="5"/>
      <c r="H1" s="5"/>
    </row>
    <row r="2" spans="1:8" x14ac:dyDescent="0.25">
      <c r="A2" s="4" t="s">
        <v>10</v>
      </c>
    </row>
    <row r="3" spans="1:8" ht="40.9" hidden="1" customHeight="1" x14ac:dyDescent="0.25"/>
    <row r="4" spans="1:8" ht="26.45" hidden="1" customHeight="1" x14ac:dyDescent="0.25">
      <c r="A4" s="2" t="s">
        <v>0</v>
      </c>
      <c r="B4" s="5" t="s">
        <v>6</v>
      </c>
    </row>
    <row r="6" spans="1:8" hidden="1" x14ac:dyDescent="0.25">
      <c r="A6" s="2" t="s">
        <v>2</v>
      </c>
      <c r="B6" s="6" t="s">
        <v>3</v>
      </c>
    </row>
    <row r="7" spans="1:8" x14ac:dyDescent="0.25">
      <c r="A7" s="2" t="s">
        <v>11</v>
      </c>
      <c r="B7" s="5">
        <v>2011</v>
      </c>
      <c r="C7" s="5">
        <v>2013</v>
      </c>
      <c r="D7" s="5">
        <v>2015</v>
      </c>
      <c r="E7" s="5">
        <v>2017</v>
      </c>
      <c r="F7" s="5">
        <v>2019</v>
      </c>
      <c r="G7" s="5">
        <v>2020</v>
      </c>
    </row>
    <row r="8" spans="1:8" x14ac:dyDescent="0.25">
      <c r="A8" s="3" t="s">
        <v>12</v>
      </c>
      <c r="B8" s="7">
        <v>1307</v>
      </c>
      <c r="C8" s="7" t="s">
        <v>4</v>
      </c>
      <c r="D8" s="7" t="s">
        <v>4</v>
      </c>
      <c r="E8" s="7" t="s">
        <v>4</v>
      </c>
      <c r="F8" s="7" t="s">
        <v>4</v>
      </c>
      <c r="G8" s="7" t="s">
        <v>4</v>
      </c>
    </row>
    <row r="9" spans="1:8" x14ac:dyDescent="0.25">
      <c r="A9" s="3" t="s">
        <v>13</v>
      </c>
      <c r="B9" s="7">
        <v>6102</v>
      </c>
      <c r="C9" s="7">
        <v>7320</v>
      </c>
      <c r="D9" s="7">
        <v>7500.04</v>
      </c>
      <c r="E9" s="7">
        <v>7354.54</v>
      </c>
      <c r="F9" s="7">
        <v>8467.06</v>
      </c>
      <c r="G9" s="7">
        <v>9361.74</v>
      </c>
    </row>
    <row r="10" spans="1:8" x14ac:dyDescent="0.25">
      <c r="A10" s="3" t="s">
        <v>14</v>
      </c>
      <c r="B10" s="7" t="s">
        <v>4</v>
      </c>
      <c r="C10" s="7" t="s">
        <v>4</v>
      </c>
      <c r="D10" s="7">
        <v>3331.02</v>
      </c>
      <c r="E10" s="7">
        <v>2312.92</v>
      </c>
      <c r="F10" s="7">
        <v>2742.85</v>
      </c>
      <c r="G10" s="7">
        <v>2830.33</v>
      </c>
    </row>
    <row r="11" spans="1:8" x14ac:dyDescent="0.25">
      <c r="A11" s="3" t="s">
        <v>15</v>
      </c>
      <c r="B11" s="7">
        <v>1667</v>
      </c>
      <c r="C11" s="7" t="s">
        <v>4</v>
      </c>
      <c r="D11" s="7" t="s">
        <v>4</v>
      </c>
      <c r="E11" s="7" t="s">
        <v>4</v>
      </c>
      <c r="F11" s="7" t="s">
        <v>4</v>
      </c>
      <c r="G11" s="7" t="s">
        <v>4</v>
      </c>
    </row>
    <row r="12" spans="1:8" x14ac:dyDescent="0.25">
      <c r="A12" s="3" t="s">
        <v>16</v>
      </c>
      <c r="B12" s="7">
        <v>9076</v>
      </c>
      <c r="C12" s="7">
        <v>9865</v>
      </c>
      <c r="D12" s="7">
        <v>10831.06</v>
      </c>
      <c r="E12" s="7">
        <v>9667.4599999999991</v>
      </c>
      <c r="F12" s="7">
        <v>11209.91</v>
      </c>
      <c r="G12" s="7">
        <v>12192.07</v>
      </c>
    </row>
    <row r="14" spans="1:8" ht="30" customHeight="1" x14ac:dyDescent="0.25">
      <c r="A14" s="1" t="e" vm="1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AB9B6-788A-45D3-9518-F0E902BA425D}">
  <dimension ref="A1:G14"/>
  <sheetViews>
    <sheetView workbookViewId="0">
      <selection activeCell="B8" sqref="B8:G12"/>
    </sheetView>
  </sheetViews>
  <sheetFormatPr defaultRowHeight="15" x14ac:dyDescent="0.25"/>
  <cols>
    <col min="1" max="1" width="29.28515625" bestFit="1" customWidth="1"/>
    <col min="2" max="7" width="15.7109375" style="5" customWidth="1"/>
    <col min="8" max="11" width="8" bestFit="1" customWidth="1"/>
  </cols>
  <sheetData>
    <row r="1" spans="1:7" s="1" customFormat="1" x14ac:dyDescent="0.25">
      <c r="A1" s="4" t="s">
        <v>9</v>
      </c>
      <c r="B1" s="5"/>
      <c r="C1" s="5"/>
      <c r="D1" s="5"/>
      <c r="E1" s="5"/>
      <c r="F1" s="5"/>
      <c r="G1" s="5"/>
    </row>
    <row r="2" spans="1:7" x14ac:dyDescent="0.25">
      <c r="A2" s="4" t="s">
        <v>10</v>
      </c>
    </row>
    <row r="3" spans="1:7" ht="40.9" hidden="1" customHeight="1" x14ac:dyDescent="0.25"/>
    <row r="4" spans="1:7" hidden="1" x14ac:dyDescent="0.25">
      <c r="A4" s="2" t="s">
        <v>0</v>
      </c>
      <c r="B4" s="5" t="s">
        <v>7</v>
      </c>
    </row>
    <row r="6" spans="1:7" hidden="1" x14ac:dyDescent="0.25">
      <c r="A6" s="2" t="s">
        <v>2</v>
      </c>
      <c r="B6" s="6" t="s">
        <v>3</v>
      </c>
    </row>
    <row r="7" spans="1:7" x14ac:dyDescent="0.25">
      <c r="A7" s="2" t="s">
        <v>11</v>
      </c>
      <c r="B7" s="5">
        <v>2011</v>
      </c>
      <c r="C7" s="5">
        <v>2013</v>
      </c>
      <c r="D7" s="5">
        <v>2015</v>
      </c>
      <c r="E7" s="5">
        <v>2017</v>
      </c>
      <c r="F7" s="5">
        <v>2019</v>
      </c>
      <c r="G7" s="5">
        <v>2020</v>
      </c>
    </row>
    <row r="8" spans="1:7" x14ac:dyDescent="0.25">
      <c r="A8" s="3" t="s">
        <v>12</v>
      </c>
      <c r="B8" s="7">
        <v>1086</v>
      </c>
      <c r="C8" s="7" t="s">
        <v>4</v>
      </c>
      <c r="D8" s="7" t="s">
        <v>4</v>
      </c>
      <c r="E8" s="7" t="s">
        <v>4</v>
      </c>
      <c r="F8" s="7" t="s">
        <v>4</v>
      </c>
      <c r="G8" s="7" t="s">
        <v>4</v>
      </c>
    </row>
    <row r="9" spans="1:7" x14ac:dyDescent="0.25">
      <c r="A9" s="3" t="s">
        <v>13</v>
      </c>
      <c r="B9" s="7">
        <v>2073</v>
      </c>
      <c r="C9" s="7">
        <v>2729</v>
      </c>
      <c r="D9" s="7">
        <v>3312.97</v>
      </c>
      <c r="E9" s="7">
        <v>3173.3</v>
      </c>
      <c r="F9" s="7">
        <v>3588.35</v>
      </c>
      <c r="G9" s="7">
        <v>3749.87</v>
      </c>
    </row>
    <row r="10" spans="1:7" x14ac:dyDescent="0.25">
      <c r="A10" s="3" t="s">
        <v>14</v>
      </c>
      <c r="B10" s="7" t="s">
        <v>4</v>
      </c>
      <c r="C10" s="7" t="s">
        <v>4</v>
      </c>
      <c r="D10" s="7">
        <v>2715.81</v>
      </c>
      <c r="E10" s="7">
        <v>1955.26</v>
      </c>
      <c r="F10" s="7">
        <v>2542.09</v>
      </c>
      <c r="G10" s="7">
        <v>2493.4499999999998</v>
      </c>
    </row>
    <row r="11" spans="1:7" x14ac:dyDescent="0.25">
      <c r="A11" s="3" t="s">
        <v>15</v>
      </c>
      <c r="B11" s="7">
        <v>948</v>
      </c>
      <c r="C11" s="7" t="s">
        <v>4</v>
      </c>
      <c r="D11" s="7" t="s">
        <v>4</v>
      </c>
      <c r="E11" s="7" t="s">
        <v>4</v>
      </c>
      <c r="F11" s="7" t="s">
        <v>4</v>
      </c>
      <c r="G11" s="7" t="s">
        <v>4</v>
      </c>
    </row>
    <row r="12" spans="1:7" x14ac:dyDescent="0.25">
      <c r="A12" s="3" t="s">
        <v>16</v>
      </c>
      <c r="B12" s="7">
        <v>4107</v>
      </c>
      <c r="C12" s="7">
        <v>4852</v>
      </c>
      <c r="D12" s="7">
        <v>6028.78</v>
      </c>
      <c r="E12" s="7">
        <v>5128.5600000000004</v>
      </c>
      <c r="F12" s="7">
        <v>6130.44</v>
      </c>
      <c r="G12" s="7">
        <v>6243.32</v>
      </c>
    </row>
    <row r="14" spans="1:7" ht="30" customHeight="1" x14ac:dyDescent="0.25">
      <c r="A14" s="1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BC46-AAC1-4543-9206-73F72BEA4A41}">
  <dimension ref="A1:G14"/>
  <sheetViews>
    <sheetView workbookViewId="0">
      <selection activeCell="F14" sqref="F14"/>
    </sheetView>
  </sheetViews>
  <sheetFormatPr defaultRowHeight="15" x14ac:dyDescent="0.25"/>
  <cols>
    <col min="1" max="1" width="29.28515625" bestFit="1" customWidth="1"/>
    <col min="2" max="7" width="15.7109375" style="5" customWidth="1"/>
    <col min="8" max="11" width="7" bestFit="1" customWidth="1"/>
  </cols>
  <sheetData>
    <row r="1" spans="1:7" s="1" customFormat="1" x14ac:dyDescent="0.25">
      <c r="A1" s="4" t="s">
        <v>9</v>
      </c>
      <c r="B1" s="5"/>
      <c r="C1" s="5"/>
      <c r="D1" s="5"/>
      <c r="E1" s="5"/>
      <c r="F1" s="5"/>
      <c r="G1" s="5"/>
    </row>
    <row r="2" spans="1:7" x14ac:dyDescent="0.25">
      <c r="A2" s="4" t="s">
        <v>10</v>
      </c>
    </row>
    <row r="3" spans="1:7" ht="40.9" hidden="1" customHeight="1" x14ac:dyDescent="0.25"/>
    <row r="4" spans="1:7" hidden="1" x14ac:dyDescent="0.25">
      <c r="A4" s="2" t="s">
        <v>0</v>
      </c>
      <c r="B4" s="5" t="s">
        <v>8</v>
      </c>
    </row>
    <row r="6" spans="1:7" hidden="1" x14ac:dyDescent="0.25">
      <c r="A6" s="2" t="s">
        <v>2</v>
      </c>
      <c r="B6" s="6" t="s">
        <v>3</v>
      </c>
    </row>
    <row r="7" spans="1:7" x14ac:dyDescent="0.25">
      <c r="A7" s="2" t="s">
        <v>11</v>
      </c>
      <c r="B7" s="5">
        <v>2011</v>
      </c>
      <c r="C7" s="5">
        <v>2013</v>
      </c>
      <c r="D7" s="5">
        <v>2015</v>
      </c>
      <c r="E7" s="5">
        <v>2017</v>
      </c>
      <c r="F7" s="5">
        <v>2019</v>
      </c>
      <c r="G7" s="5">
        <v>2020</v>
      </c>
    </row>
    <row r="8" spans="1:7" x14ac:dyDescent="0.25">
      <c r="A8" s="3" t="s">
        <v>12</v>
      </c>
      <c r="B8" s="7">
        <v>47</v>
      </c>
      <c r="C8" s="7" t="s">
        <v>4</v>
      </c>
      <c r="D8" s="7" t="s">
        <v>4</v>
      </c>
      <c r="E8" s="7" t="s">
        <v>4</v>
      </c>
      <c r="F8" s="7" t="s">
        <v>4</v>
      </c>
      <c r="G8" s="7" t="s">
        <v>4</v>
      </c>
    </row>
    <row r="9" spans="1:7" x14ac:dyDescent="0.25">
      <c r="A9" s="3" t="s">
        <v>13</v>
      </c>
      <c r="B9" s="7">
        <v>98</v>
      </c>
      <c r="C9" s="7">
        <v>154</v>
      </c>
      <c r="D9" s="7">
        <v>137.35</v>
      </c>
      <c r="E9" s="7">
        <v>153.75</v>
      </c>
      <c r="F9" s="7">
        <v>151.56</v>
      </c>
      <c r="G9" s="7">
        <v>130.06</v>
      </c>
    </row>
    <row r="10" spans="1:7" x14ac:dyDescent="0.25">
      <c r="A10" s="3" t="s">
        <v>14</v>
      </c>
      <c r="B10" s="7" t="s">
        <v>4</v>
      </c>
      <c r="C10" s="7" t="s">
        <v>4</v>
      </c>
      <c r="D10" s="7">
        <v>162.19</v>
      </c>
      <c r="E10" s="7">
        <v>143.80000000000001</v>
      </c>
      <c r="F10" s="7">
        <v>95.23</v>
      </c>
      <c r="G10" s="7">
        <v>67.650000000000006</v>
      </c>
    </row>
    <row r="11" spans="1:7" x14ac:dyDescent="0.25">
      <c r="A11" s="3" t="s">
        <v>15</v>
      </c>
      <c r="B11" s="7">
        <v>14</v>
      </c>
      <c r="C11" s="7" t="s">
        <v>4</v>
      </c>
      <c r="D11" s="7" t="s">
        <v>4</v>
      </c>
      <c r="E11" s="7" t="s">
        <v>4</v>
      </c>
      <c r="F11" s="7" t="s">
        <v>4</v>
      </c>
      <c r="G11" s="7" t="s">
        <v>4</v>
      </c>
    </row>
    <row r="12" spans="1:7" x14ac:dyDescent="0.25">
      <c r="A12" s="3" t="s">
        <v>16</v>
      </c>
      <c r="B12" s="7">
        <v>159</v>
      </c>
      <c r="C12" s="7">
        <v>312</v>
      </c>
      <c r="D12" s="7">
        <v>299.54000000000002</v>
      </c>
      <c r="E12" s="7">
        <v>297.55</v>
      </c>
      <c r="F12" s="7">
        <v>246.79</v>
      </c>
      <c r="G12" s="7">
        <v>197.71</v>
      </c>
    </row>
    <row r="14" spans="1:7" ht="30" customHeight="1" x14ac:dyDescent="0.25">
      <c r="A14" s="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8 D A A B Q S w M E F A A C A A g A m 2 W W V z J D V 6 m k A A A A 9 g A A A B I A H A B D b 2 5 m a W c v U G F j a 2 F n Z S 5 4 b W w g o h g A K K A U A A A A A A A A A A A A A A A A A A A A A A A A A A A A h Y 9 B D o I w F E S v Q r q n L S U m h n z K w q 0 k J k T j t o G K j f A x t F j u 5 s I j e Q U x i r p z O W / e Y u Z + v U E 2 t k 1 w 0 b 0 1 H a Y k o p w E G s u u M l i n Z H C H c E k y C R t V n l S t g 0 l G m 4 y 2 S s n R u X P C m P e e + p h 2 f c 0 E 5 x H b 5 + u i P O p W k Y 9 s / s u h Q e s U l p p I 2 L 3 G S E E j E d M F F 5 Q D m y H k B r + C m P Y + 2 x 8 I q 6 F x Q 6 + l x n B b A J s j s P c H + Q B Q S w M E F A A C A A g A m 2 W W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t l l l c b z n + V + Q A A A H w B A A A T A B w A R m 9 y b X V s Y X M v U 2 V j d G l v b j E u b S C i G A A o o B Q A A A A A A A A A A A A A A A A A A A A A A A A A A A B 9 U E t r g 0 A Q v g v + h 8 F e D I j U c 8 i h V Q M l L U k 1 F I p I W X d H s m X d T X f X g / + + E 2 P b n L q H m W E e 3 2 M d c i + N h v q a s 3 U Y h I E 7 M Y s C X k e 0 U w Y b U O j D A O j V Z r Q c q V N / q b R g n n X M Y R w p w 5 k 6 G e e j B K J y d / w o H q l q 5 v t N V J f P Z X 6 E d 2 Q 2 p h v c 4 b Q C 5 u Z G A o 6 I z 2 h 7 b g Q m s O d 8 P L O L E q o 7 9 8 b U i A / c j 0 z d x a p f A W y r / Q s 0 V 4 4 2 b S p d U N w y 7 v N D d t 9 C v 6 x J r d H C p 5 E a c j M M R q e F H C 4 e D 0 Q F b t k i 3 y 6 V g v z 0 a b 3 o e B L / Q V R i V g j 2 D 8 H + I C y z X w B j B Q F 0 E 0 x k N G p X Y S D 1 7 T e u v w F Q S w E C L Q A U A A I A C A C b Z Z Z X M k N X q a Q A A A D 2 A A A A E g A A A A A A A A A A A A A A A A A A A A A A Q 2 9 u Z m l n L 1 B h Y 2 t h Z 2 U u e G 1 s U E s B A i 0 A F A A C A A g A m 2 W W V w / K 6 a u k A A A A 6 Q A A A B M A A A A A A A A A A A A A A A A A 8 A A A A F t D b 2 5 0 Z W 5 0 X 1 R 5 c G V z X S 5 4 b W x Q S w E C L Q A U A A I A C A C b Z Z Z X G 8 5 / l f k A A A B 8 A Q A A E w A A A A A A A A A A A A A A A A D h A Q A A R m 9 y b X V s Y X M v U 2 V j d G l v b j E u b V B L B Q Y A A A A A A w A D A M I A A A A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Q C A A A A A A A A K 4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I y V D E w O j M 1 O j I 5 L j I 4 N z I x O D l a I i A v P j x F b n R y e S B U e X B l P S J G a W x s Q 2 9 s d W 1 u V H l w Z X M i I F Z h b H V l P S J z Q W d Z R 0 J B P T 0 i I C 8 + P E V u d H J 5 I F R 5 c G U 9 I k Z p b G x D b 2 x 1 b W 5 O Y W 1 l c y I g V m F s d W U 9 I n N b J n F 1 b 3 Q 7 W W V h c i Z x d W 9 0 O y w m c X V v d D t z Z W N 0 c G V y Z m N v Z G U m c X V v d D s s J n F 1 b 3 Q 7 T 2 N j d X B h d G l v b i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z Z W N 0 c G V y Z m N v Z G U s M X 0 m c X V v d D s s J n F 1 b 3 Q 7 U 2 V j d G l v b j E v U X V l c n k x L 0 F 1 d G 9 S Z W 1 v d m V k Q 2 9 s d W 1 u c z E u e 0 9 j Y 3 V w Y X R p b 2 4 s M n 0 m c X V v d D s s J n F 1 b 3 Q 7 U 2 V j d G l v b j E v U X V l c n k x L 0 F 1 d G 9 S Z W 1 v d m V k Q 2 9 s d W 1 u c z E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z Z W N 0 c G V y Z m N v Z G U s M X 0 m c X V v d D s s J n F 1 b 3 Q 7 U 2 V j d G l v b j E v U X V l c n k x L 0 F 1 d G 9 S Z W 1 v d m V k Q 2 9 s d W 1 u c z E u e 0 9 j Y 3 V w Y X R p b 2 4 s M n 0 m c X V v d D s s J n F 1 b 3 Q 7 U 2 V j d G l v b j E v U X V l c n k x L 0 F 1 d G 9 S Z W 1 v d m V k Q 2 9 s d W 1 u c z E u e 0 9 i c 1 Z h b H V l Q W N 0 d W F s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q J h T K q U x t E q q y 7 E 3 Z U C X w A A A A A A g A A A A A A E G Y A A A A B A A A g A A A A 3 m r J m E y M s c z Q 0 d V L p Q 2 b q s s N o Z N 5 P K E o q S c p A 0 W 0 3 4 g A A A A A D o A A A A A C A A A g A A A A p y 1 0 3 Z E 6 z P 6 p n 2 B r m g b 8 q 8 y o W v 8 Y z 8 L + E 3 0 Z 5 K I E 7 b 5 Q A A A A 9 I V i 9 Y p Y p n C 9 f Y 3 N U U N G J E k C u u j T o 7 8 r W 5 l p M l 1 o a f Q r f s E s Z j u N + O 4 5 F 5 U M l J 8 1 e t v h o L y Q R / U d X + T z 1 V E 4 h U P O A q 0 D d 8 p J 1 G s l q s l g S 1 N A A A A A z A X q t a E 6 u g V 0 B 5 P x Y e r Q f / 0 1 N V o H C x q C o N T v M j N 5 c 7 u V Z P 4 A 7 Z W u q v u 0 D L f s D c q Z w r K X E a F 6 Z O G e 3 L N A N a z n w Q = = < / D a t a M a s h u p > 
</file>

<file path=customXml/itemProps1.xml><?xml version="1.0" encoding="utf-8"?>
<ds:datastoreItem xmlns:ds="http://schemas.openxmlformats.org/officeDocument/2006/customXml" ds:itemID="{FC805580-2EF9-45FC-AE76-F8D58626A2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BES</vt:lpstr>
      <vt:lpstr>HES</vt:lpstr>
      <vt:lpstr>GOV</vt:lpstr>
      <vt:lpstr>PNP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2023-12-22T10:33:59Z</dcterms:created>
  <dcterms:modified xsi:type="dcterms:W3CDTF">2024-04-09T10:57:22Z</dcterms:modified>
  <cp:category/>
  <cp:contentStatus/>
</cp:coreProperties>
</file>